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60" windowHeight="4770" tabRatio="599" activeTab="0"/>
  </bookViews>
  <sheets>
    <sheet name="RISO" sheetId="1" r:id="rId1"/>
    <sheet name="CAVALLAZZI" sheetId="2" r:id="rId2"/>
    <sheet name="BIGNAMINI DE GIORGIS" sheetId="3" r:id="rId3"/>
    <sheet name="TARUSSELLO" sheetId="4" r:id="rId4"/>
    <sheet name="BRUMANA" sheetId="5" r:id="rId5"/>
    <sheet name="BRUMANA MOSCATIELLO" sheetId="6" r:id="rId6"/>
    <sheet name="GOLZANI MAGGINI" sheetId="7" r:id="rId7"/>
    <sheet name="CAGGIANO" sheetId="8" r:id="rId8"/>
    <sheet name="RIEPILOGO" sheetId="9" r:id="rId9"/>
  </sheets>
  <definedNames/>
  <calcPr fullCalcOnLoad="1"/>
</workbook>
</file>

<file path=xl/sharedStrings.xml><?xml version="1.0" encoding="utf-8"?>
<sst xmlns="http://schemas.openxmlformats.org/spreadsheetml/2006/main" count="379" uniqueCount="106">
  <si>
    <t>PROSPETTO LIQUIDAZIONE DOCENTI/RELATORI</t>
  </si>
  <si>
    <t>NOMINATIVO</t>
  </si>
  <si>
    <t>SERVIZIO</t>
  </si>
  <si>
    <t>SEDE</t>
  </si>
  <si>
    <t>CONTO 3.10.04.53</t>
  </si>
  <si>
    <t>ARGOMENTO</t>
  </si>
  <si>
    <t>Orario</t>
  </si>
  <si>
    <t>Ore
Svolte</t>
  </si>
  <si>
    <t>Fuori
Orario</t>
  </si>
  <si>
    <t>In 
Orario</t>
  </si>
  <si>
    <t>Seminario di Attività Didattiche Opzionali</t>
  </si>
  <si>
    <t>VB</t>
  </si>
  <si>
    <t>COSTO
TOTALE</t>
  </si>
  <si>
    <t>AUTORIZZAZIONE N.</t>
  </si>
  <si>
    <t xml:space="preserve">SUB IMPEGNO </t>
  </si>
  <si>
    <t>I.R.A.P.  8,5%</t>
  </si>
  <si>
    <t>RITENUTA di</t>
  </si>
  <si>
    <t xml:space="preserve">Acconto 20% </t>
  </si>
  <si>
    <t xml:space="preserve">A Carico ENTE </t>
  </si>
  <si>
    <t>A.S.L. V.C.O.</t>
  </si>
  <si>
    <t>FOGLIO 1</t>
  </si>
  <si>
    <t>su tot. Docenza</t>
  </si>
  <si>
    <t>TOTALE ONERE ENTE</t>
  </si>
  <si>
    <t>LORDO</t>
  </si>
  <si>
    <t>IRAP INTERNI</t>
  </si>
  <si>
    <t>TOTALE</t>
  </si>
  <si>
    <t>FOGLIO 2</t>
  </si>
  <si>
    <t>FOGLIO 3</t>
  </si>
  <si>
    <t xml:space="preserve">S.O.C. GESTIONE delle ATTIVITA' di SUPPORTO DIREZIONALE </t>
  </si>
  <si>
    <t>ASL VCO</t>
  </si>
  <si>
    <t>CORSO DI LAUREA IN INFERMIERISTICA</t>
  </si>
  <si>
    <t>CDC S 0E F2</t>
  </si>
  <si>
    <t>SITRPO</t>
  </si>
  <si>
    <t>IMPORTO LORDO</t>
  </si>
  <si>
    <t>DOCENZA DA LIQUIDARE</t>
  </si>
  <si>
    <t>14.00 - 18.00</t>
  </si>
  <si>
    <t>FOGLIO 4</t>
  </si>
  <si>
    <t>CdL - GASD</t>
  </si>
  <si>
    <t>FOGLIO 5</t>
  </si>
  <si>
    <t>TARUSSELLO FLAVIA</t>
  </si>
  <si>
    <t>IDEM TITOLO</t>
  </si>
  <si>
    <t>"LA MEDICAZIONE DELL' ULCERA DA PRESSIONE VS LA GESTIONE GLOBALE DELLA PRESSIONE"</t>
  </si>
  <si>
    <t>VERBANIA - 19 NOVEMBRE 2009</t>
  </si>
  <si>
    <t>Anno Accademico 2009/2010</t>
  </si>
  <si>
    <t>RISO ANNA</t>
  </si>
  <si>
    <t>DISTRETTO</t>
  </si>
  <si>
    <t>09.00-13.00</t>
  </si>
  <si>
    <t>"GESTIONE DEL PAZIENTE PORTATORE DI STOMIA"</t>
  </si>
  <si>
    <t>VERBANIA - 20 NOVEMBRE 2009</t>
  </si>
  <si>
    <t>CAVALLAZZI RAFFAELLA</t>
  </si>
  <si>
    <t>09.00 - 13.00</t>
  </si>
  <si>
    <t>"PREVENZIONE DELLE I.C.A.'"</t>
  </si>
  <si>
    <t>VERBANIA - 26 NOVEMBRE e 03 DICEMBRE 2009</t>
  </si>
  <si>
    <t>BIGNAMINI MARA</t>
  </si>
  <si>
    <t>DSO</t>
  </si>
  <si>
    <t>IDEM TITOLO - 26/11</t>
  </si>
  <si>
    <t>IDEM TITOLO - 03/12</t>
  </si>
  <si>
    <t>DE GIORGIS LAURA</t>
  </si>
  <si>
    <t>"PREVENZIONE DELLE RACHIALGIE NELLA MOBILIZZAZIONE DEL PAZIENTEI"</t>
  </si>
  <si>
    <t>VERBANIA - 30 NOVEMBRE e 02 DICEMBRE 2009</t>
  </si>
  <si>
    <t>RRF</t>
  </si>
  <si>
    <t>IDEM TITOLO - 30/11</t>
  </si>
  <si>
    <t>09.00 - 18.00</t>
  </si>
  <si>
    <t>IDEM TITOLO - 02/12</t>
  </si>
  <si>
    <t>14.00 -18.00</t>
  </si>
  <si>
    <t>"PREVENZIONE E STADIAZIONE DELLE LESIONI DA PRESSIONE"</t>
  </si>
  <si>
    <t>VERBANIA - 27 APRILE 2010</t>
  </si>
  <si>
    <t>BRUMANA SUSANNA</t>
  </si>
  <si>
    <t>"IL PAZIENTE IN TRATTAMENTO DIALITICO"</t>
  </si>
  <si>
    <t>VERBANIA - 01 GIUGNO 2010</t>
  </si>
  <si>
    <t>MOSCATIELLO MIMMA</t>
  </si>
  <si>
    <t>11.00 - 13.00</t>
  </si>
  <si>
    <t>09.00 - 11.00</t>
  </si>
  <si>
    <t>"GESTIONE dell' ANZIANO OSPEDALIZZATO e CONTINUITA' ASSISTENZIALE"</t>
  </si>
  <si>
    <t>VERBANIA - 09 GIUGNO 2010</t>
  </si>
  <si>
    <t>GOLZANI ELISABETTA</t>
  </si>
  <si>
    <t>MAGGINI MARIA GRAZIA</t>
  </si>
  <si>
    <t>"ASSISTENZA al PAZIENTE IMMUNODEPRESSO"</t>
  </si>
  <si>
    <t>VERBANIA - 18 GIUGNO 2010</t>
  </si>
  <si>
    <t>CAGGIANO PAOLA</t>
  </si>
  <si>
    <t>FOGLIO 6</t>
  </si>
  <si>
    <t>FOGLIO 7</t>
  </si>
  <si>
    <t>FOGLIO 8</t>
  </si>
  <si>
    <t>AUTORIZZAZIONE N. 90</t>
  </si>
  <si>
    <t>ATTIVITA' SEMINARIALE - LIQUIDAZIONE COMPENSI ORARI</t>
  </si>
  <si>
    <t>PERSONALE   A. S. L. VCO</t>
  </si>
  <si>
    <t>COGNOME E NOME</t>
  </si>
  <si>
    <t>ore fuori servizio</t>
  </si>
  <si>
    <t xml:space="preserve">importo </t>
  </si>
  <si>
    <t>ore in servizio</t>
  </si>
  <si>
    <t>importo</t>
  </si>
  <si>
    <t>totale</t>
  </si>
  <si>
    <t>IRAP 8,5%</t>
  </si>
  <si>
    <t xml:space="preserve"> </t>
  </si>
  <si>
    <t>S.O.C. GESTIONE delle ATTIVITA' di SUPPORTO DIREZIONALE</t>
  </si>
  <si>
    <t>CORSO DI LAUREA IN INFERMIERISTICA - A. A. 2009/2010</t>
  </si>
  <si>
    <t>SEMINARIO ADO</t>
  </si>
  <si>
    <t>Gestione della Pressione</t>
  </si>
  <si>
    <t>Portatori di stomia</t>
  </si>
  <si>
    <t>Prevenzione delle ICA</t>
  </si>
  <si>
    <t>Prevenzione rachialgie</t>
  </si>
  <si>
    <t>Stadiazione lesioni e Dialisi</t>
  </si>
  <si>
    <t>Dialisi</t>
  </si>
  <si>
    <t>Anziano Ospedalizzato</t>
  </si>
  <si>
    <t>Paziente Immunodepresso</t>
  </si>
  <si>
    <t>FOGLIO 9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</si>
</sst>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#,##0.0"/>
    <numFmt numFmtId="174" formatCode="#,##0.000"/>
    <numFmt numFmtId="175" formatCode="#,##0.0000"/>
    <numFmt numFmtId="176" formatCode="0.0"/>
    <numFmt numFmtId="177" formatCode="0.00000"/>
    <numFmt numFmtId="178" formatCode="0.0000"/>
    <numFmt numFmtId="179" formatCode="0.000"/>
    <numFmt numFmtId="180" formatCode="_-[$€]\ * #,##0.00_-;\-[$€]\ * #,##0.00_-;_-[$€]\ * &quot;-&quot;??_-;_-@_-"/>
    <numFmt numFmtId="181" formatCode="[$€-2]\ #,##0.00"/>
    <numFmt numFmtId="182" formatCode="_-[$€-2]\ * #,##0.00_-;\-[$€-2]\ * #,##0.00_-;_-[$€-2]\ * &quot;-&quot;??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1" fontId="4" fillId="0" borderId="0" xfId="17" applyFont="1" applyBorder="1" applyAlignment="1">
      <alignment horizontal="left"/>
    </xf>
    <xf numFmtId="41" fontId="0" fillId="0" borderId="0" xfId="17" applyFont="1" applyBorder="1" applyAlignment="1">
      <alignment horizontal="centerContinuous"/>
    </xf>
    <xf numFmtId="41" fontId="0" fillId="0" borderId="0" xfId="17" applyBorder="1" applyAlignment="1">
      <alignment/>
    </xf>
    <xf numFmtId="41" fontId="0" fillId="0" borderId="0" xfId="17" applyNumberFormat="1" applyBorder="1" applyAlignment="1">
      <alignment horizontal="centerContinuous"/>
    </xf>
    <xf numFmtId="171" fontId="0" fillId="0" borderId="0" xfId="17" applyNumberFormat="1" applyBorder="1" applyAlignment="1">
      <alignment/>
    </xf>
    <xf numFmtId="171" fontId="4" fillId="0" borderId="0" xfId="17" applyNumberFormat="1" applyFont="1" applyBorder="1" applyAlignment="1">
      <alignment/>
    </xf>
    <xf numFmtId="41" fontId="4" fillId="0" borderId="0" xfId="17" applyFont="1" applyBorder="1" applyAlignment="1">
      <alignment/>
    </xf>
    <xf numFmtId="41" fontId="0" fillId="0" borderId="0" xfId="17" applyBorder="1" applyAlignment="1">
      <alignment horizontal="right"/>
    </xf>
    <xf numFmtId="0" fontId="0" fillId="0" borderId="0" xfId="0" applyBorder="1" applyAlignment="1">
      <alignment horizontal="right"/>
    </xf>
    <xf numFmtId="171" fontId="5" fillId="0" borderId="0" xfId="17" applyNumberFormat="1" applyFont="1" applyBorder="1" applyAlignment="1">
      <alignment/>
    </xf>
    <xf numFmtId="41" fontId="0" fillId="0" borderId="0" xfId="0" applyNumberFormat="1" applyBorder="1" applyAlignment="1">
      <alignment/>
    </xf>
    <xf numFmtId="171" fontId="0" fillId="0" borderId="0" xfId="17" applyNumberFormat="1" applyBorder="1" applyAlignment="1">
      <alignment horizontal="centerContinuous"/>
    </xf>
    <xf numFmtId="41" fontId="0" fillId="0" borderId="0" xfId="17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7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4" fillId="0" borderId="0" xfId="16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 wrapText="1"/>
    </xf>
    <xf numFmtId="0" fontId="1" fillId="0" borderId="0" xfId="0" applyFont="1" applyBorder="1" applyAlignment="1">
      <alignment horizontal="centerContinuous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9" fontId="0" fillId="0" borderId="0" xfId="0" applyNumberFormat="1" applyAlignment="1">
      <alignment vertical="top" wrapText="1"/>
    </xf>
    <xf numFmtId="9" fontId="7" fillId="0" borderId="17" xfId="0" applyNumberFormat="1" applyFont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1" fillId="0" borderId="21" xfId="0" applyFont="1" applyBorder="1" applyAlignment="1">
      <alignment/>
    </xf>
    <xf numFmtId="180" fontId="0" fillId="0" borderId="8" xfId="15" applyBorder="1" applyAlignment="1">
      <alignment horizontal="center"/>
    </xf>
    <xf numFmtId="180" fontId="0" fillId="0" borderId="5" xfId="15" applyFont="1" applyFill="1" applyBorder="1" applyAlignment="1">
      <alignment horizontal="center"/>
    </xf>
    <xf numFmtId="43" fontId="0" fillId="0" borderId="1" xfId="16" applyBorder="1" applyAlignment="1">
      <alignment/>
    </xf>
    <xf numFmtId="180" fontId="0" fillId="0" borderId="8" xfId="15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180" fontId="1" fillId="0" borderId="0" xfId="15" applyFont="1" applyFill="1" applyBorder="1" applyAlignment="1">
      <alignment horizontal="center" wrapText="1"/>
    </xf>
    <xf numFmtId="41" fontId="0" fillId="0" borderId="0" xfId="17" applyFont="1" applyBorder="1" applyAlignment="1">
      <alignment/>
    </xf>
    <xf numFmtId="41" fontId="0" fillId="0" borderId="0" xfId="17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41" fontId="0" fillId="0" borderId="22" xfId="17" applyBorder="1" applyAlignment="1">
      <alignment/>
    </xf>
    <xf numFmtId="2" fontId="0" fillId="0" borderId="23" xfId="0" applyNumberFormat="1" applyFont="1" applyBorder="1" applyAlignment="1">
      <alignment horizontal="center"/>
    </xf>
    <xf numFmtId="41" fontId="0" fillId="0" borderId="22" xfId="17" applyFont="1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3" xfId="0" applyBorder="1" applyAlignment="1">
      <alignment horizontal="center"/>
    </xf>
    <xf numFmtId="43" fontId="0" fillId="0" borderId="25" xfId="16" applyFont="1" applyFill="1" applyBorder="1" applyAlignment="1">
      <alignment horizontal="center"/>
    </xf>
    <xf numFmtId="43" fontId="0" fillId="0" borderId="26" xfId="16" applyFont="1" applyFill="1" applyBorder="1" applyAlignment="1">
      <alignment horizontal="center"/>
    </xf>
    <xf numFmtId="41" fontId="0" fillId="0" borderId="22" xfId="17" applyFont="1" applyBorder="1" applyAlignment="1">
      <alignment horizontal="center"/>
    </xf>
    <xf numFmtId="4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180" fontId="0" fillId="0" borderId="9" xfId="15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0" fontId="1" fillId="0" borderId="27" xfId="15" applyFont="1" applyBorder="1" applyAlignment="1">
      <alignment/>
    </xf>
    <xf numFmtId="180" fontId="0" fillId="0" borderId="8" xfId="15" applyBorder="1" applyAlignment="1">
      <alignment horizontal="center"/>
    </xf>
    <xf numFmtId="43" fontId="0" fillId="0" borderId="1" xfId="16" applyBorder="1" applyAlignment="1">
      <alignment/>
    </xf>
    <xf numFmtId="180" fontId="0" fillId="0" borderId="9" xfId="15" applyBorder="1" applyAlignment="1">
      <alignment horizontal="center"/>
    </xf>
    <xf numFmtId="180" fontId="0" fillId="0" borderId="0" xfId="15" applyBorder="1" applyAlignment="1">
      <alignment/>
    </xf>
    <xf numFmtId="41" fontId="0" fillId="0" borderId="0" xfId="17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3" fontId="0" fillId="0" borderId="0" xfId="16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3" fontId="0" fillId="0" borderId="0" xfId="16" applyBorder="1" applyAlignment="1">
      <alignment/>
    </xf>
    <xf numFmtId="41" fontId="0" fillId="0" borderId="28" xfId="17" applyFont="1" applyBorder="1" applyAlignment="1">
      <alignment/>
    </xf>
    <xf numFmtId="41" fontId="0" fillId="0" borderId="1" xfId="17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 vertical="top"/>
    </xf>
    <xf numFmtId="2" fontId="1" fillId="0" borderId="29" xfId="0" applyNumberFormat="1" applyFont="1" applyBorder="1" applyAlignment="1">
      <alignment horizontal="center"/>
    </xf>
    <xf numFmtId="43" fontId="0" fillId="0" borderId="25" xfId="0" applyNumberFormat="1" applyBorder="1" applyAlignment="1">
      <alignment horizontal="centerContinuous"/>
    </xf>
    <xf numFmtId="180" fontId="1" fillId="0" borderId="12" xfId="15" applyFont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0" fillId="0" borderId="8" xfId="0" applyBorder="1" applyAlignment="1">
      <alignment horizontal="centerContinuous"/>
    </xf>
    <xf numFmtId="0" fontId="5" fillId="0" borderId="32" xfId="0" applyFont="1" applyBorder="1" applyAlignment="1">
      <alignment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2" fontId="0" fillId="0" borderId="34" xfId="0" applyNumberFormat="1" applyBorder="1" applyAlignment="1">
      <alignment horizontal="center"/>
    </xf>
    <xf numFmtId="180" fontId="0" fillId="0" borderId="34" xfId="15" applyBorder="1" applyAlignment="1">
      <alignment horizontal="center"/>
    </xf>
    <xf numFmtId="9" fontId="7" fillId="0" borderId="35" xfId="0" applyNumberFormat="1" applyFont="1" applyBorder="1" applyAlignment="1">
      <alignment horizontal="center" vertical="top" wrapText="1"/>
    </xf>
    <xf numFmtId="9" fontId="0" fillId="0" borderId="32" xfId="0" applyNumberFormat="1" applyBorder="1" applyAlignment="1">
      <alignment vertical="top" wrapText="1"/>
    </xf>
    <xf numFmtId="0" fontId="1" fillId="0" borderId="8" xfId="0" applyFont="1" applyBorder="1" applyAlignment="1">
      <alignment horizontal="centerContinuous"/>
    </xf>
    <xf numFmtId="0" fontId="1" fillId="0" borderId="3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20" fontId="4" fillId="0" borderId="8" xfId="0" applyNumberFormat="1" applyFont="1" applyBorder="1" applyAlignment="1">
      <alignment horizontal="center"/>
    </xf>
    <xf numFmtId="2" fontId="0" fillId="0" borderId="5" xfId="0" applyNumberFormat="1" applyBorder="1" applyAlignment="1" quotePrefix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8" xfId="15" applyFont="1" applyBorder="1" applyAlignment="1">
      <alignment horizontal="center"/>
    </xf>
    <xf numFmtId="180" fontId="0" fillId="0" borderId="9" xfId="15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9" fontId="0" fillId="0" borderId="0" xfId="0" applyNumberFormat="1" applyFont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80" fontId="1" fillId="0" borderId="5" xfId="15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center" wrapText="1"/>
    </xf>
    <xf numFmtId="180" fontId="0" fillId="0" borderId="13" xfId="15" applyFont="1" applyBorder="1" applyAlignment="1">
      <alignment horizontal="center"/>
    </xf>
    <xf numFmtId="180" fontId="0" fillId="0" borderId="37" xfId="15" applyFont="1" applyBorder="1" applyAlignment="1">
      <alignment horizontal="center"/>
    </xf>
    <xf numFmtId="180" fontId="1" fillId="0" borderId="7" xfId="15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0" fontId="0" fillId="0" borderId="13" xfId="15" applyBorder="1" applyAlignment="1">
      <alignment horizontal="center"/>
    </xf>
    <xf numFmtId="2" fontId="0" fillId="0" borderId="33" xfId="0" applyNumberFormat="1" applyBorder="1" applyAlignment="1">
      <alignment horizontal="center"/>
    </xf>
    <xf numFmtId="180" fontId="0" fillId="0" borderId="37" xfId="15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80" fontId="0" fillId="0" borderId="1" xfId="15" applyBorder="1" applyAlignment="1">
      <alignment horizontal="center"/>
    </xf>
    <xf numFmtId="180" fontId="0" fillId="0" borderId="7" xfId="15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3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3" fontId="0" fillId="0" borderId="13" xfId="16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180" fontId="0" fillId="0" borderId="1" xfId="15" applyFont="1" applyFill="1" applyBorder="1" applyAlignment="1">
      <alignment horizontal="center"/>
    </xf>
    <xf numFmtId="180" fontId="1" fillId="0" borderId="1" xfId="15" applyFont="1" applyBorder="1" applyAlignment="1">
      <alignment/>
    </xf>
    <xf numFmtId="0" fontId="0" fillId="0" borderId="36" xfId="0" applyBorder="1" applyAlignment="1">
      <alignment horizontal="center"/>
    </xf>
    <xf numFmtId="2" fontId="0" fillId="0" borderId="23" xfId="0" applyNumberFormat="1" applyFont="1" applyBorder="1" applyAlignment="1">
      <alignment horizontal="center" vertical="top"/>
    </xf>
    <xf numFmtId="43" fontId="0" fillId="0" borderId="0" xfId="16" applyBorder="1" applyAlignment="1">
      <alignment horizontal="center"/>
    </xf>
    <xf numFmtId="43" fontId="0" fillId="0" borderId="0" xfId="16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/>
    </xf>
    <xf numFmtId="1" fontId="0" fillId="0" borderId="1" xfId="0" applyNumberFormat="1" applyBorder="1" applyAlignment="1">
      <alignment horizontal="center" vertical="center"/>
    </xf>
    <xf numFmtId="181" fontId="0" fillId="0" borderId="1" xfId="15" applyNumberFormat="1" applyBorder="1" applyAlignment="1">
      <alignment horizontal="center" vertical="center"/>
    </xf>
    <xf numFmtId="180" fontId="0" fillId="0" borderId="1" xfId="15" applyBorder="1" applyAlignment="1">
      <alignment horizontal="center" vertical="center"/>
    </xf>
    <xf numFmtId="180" fontId="0" fillId="0" borderId="32" xfId="15" applyBorder="1" applyAlignment="1">
      <alignment horizontal="center" vertical="center"/>
    </xf>
    <xf numFmtId="1" fontId="0" fillId="0" borderId="0" xfId="0" applyNumberFormat="1" applyAlignment="1">
      <alignment/>
    </xf>
    <xf numFmtId="181" fontId="0" fillId="0" borderId="0" xfId="15" applyNumberFormat="1" applyAlignment="1">
      <alignment/>
    </xf>
    <xf numFmtId="181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1" fontId="0" fillId="0" borderId="0" xfId="0" applyNumberFormat="1" applyBorder="1" applyAlignment="1">
      <alignment horizontal="center" vertical="center"/>
    </xf>
    <xf numFmtId="181" fontId="0" fillId="0" borderId="0" xfId="15" applyNumberFormat="1" applyBorder="1" applyAlignment="1">
      <alignment horizontal="center" vertical="center"/>
    </xf>
    <xf numFmtId="180" fontId="0" fillId="0" borderId="33" xfId="15" applyBorder="1" applyAlignment="1">
      <alignment horizontal="center" vertical="center"/>
    </xf>
    <xf numFmtId="180" fontId="0" fillId="0" borderId="36" xfId="15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5" fillId="0" borderId="39" xfId="0" applyFont="1" applyBorder="1" applyAlignment="1">
      <alignment wrapText="1"/>
    </xf>
    <xf numFmtId="1" fontId="0" fillId="0" borderId="32" xfId="0" applyNumberFormat="1" applyBorder="1" applyAlignment="1">
      <alignment horizontal="center" vertical="center"/>
    </xf>
    <xf numFmtId="181" fontId="0" fillId="0" borderId="32" xfId="15" applyNumberFormat="1" applyBorder="1" applyAlignment="1">
      <alignment horizontal="center" vertical="center"/>
    </xf>
    <xf numFmtId="0" fontId="5" fillId="0" borderId="12" xfId="0" applyFont="1" applyBorder="1" applyAlignment="1">
      <alignment wrapText="1"/>
    </xf>
    <xf numFmtId="1" fontId="0" fillId="0" borderId="8" xfId="0" applyNumberFormat="1" applyBorder="1" applyAlignment="1">
      <alignment horizontal="center" vertical="center"/>
    </xf>
    <xf numFmtId="181" fontId="0" fillId="0" borderId="8" xfId="15" applyNumberFormat="1" applyBorder="1" applyAlignment="1">
      <alignment horizontal="center" vertical="center"/>
    </xf>
    <xf numFmtId="180" fontId="0" fillId="0" borderId="8" xfId="15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180" fontId="1" fillId="0" borderId="17" xfId="15" applyFont="1" applyBorder="1" applyAlignment="1">
      <alignment/>
    </xf>
    <xf numFmtId="180" fontId="0" fillId="0" borderId="40" xfId="15" applyBorder="1" applyAlignment="1">
      <alignment/>
    </xf>
    <xf numFmtId="43" fontId="1" fillId="0" borderId="30" xfId="16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1" fontId="1" fillId="0" borderId="41" xfId="17" applyFont="1" applyBorder="1" applyAlignment="1">
      <alignment horizontal="center"/>
    </xf>
    <xf numFmtId="41" fontId="1" fillId="0" borderId="42" xfId="17" applyFont="1" applyBorder="1" applyAlignment="1">
      <alignment horizontal="center"/>
    </xf>
    <xf numFmtId="41" fontId="1" fillId="0" borderId="43" xfId="17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17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21.28125" style="0" customWidth="1"/>
    <col min="2" max="2" width="11.28125" style="0" customWidth="1"/>
    <col min="3" max="3" width="8.28125" style="0" customWidth="1"/>
    <col min="4" max="4" width="24.7109375" style="0" customWidth="1"/>
    <col min="5" max="5" width="11.57421875" style="0" customWidth="1"/>
    <col min="6" max="6" width="8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ht="12.75">
      <c r="I1" t="s">
        <v>20</v>
      </c>
    </row>
    <row r="2" spans="1:11" ht="12.75">
      <c r="A2" s="243" t="s">
        <v>19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90" ht="12.75">
      <c r="A3" s="244" t="s">
        <v>28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30"/>
      <c r="M3" s="30"/>
      <c r="N3" s="30"/>
      <c r="O3" s="30"/>
      <c r="P3" s="30"/>
      <c r="Q3" s="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ht="12.75">
      <c r="A4" s="244" t="s">
        <v>30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244" t="s">
        <v>10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11" s="2" customFormat="1" ht="12.75">
      <c r="A8" s="246" t="s">
        <v>41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</row>
    <row r="9" spans="1:11" s="2" customFormat="1" ht="12.75">
      <c r="A9" s="245" t="s">
        <v>42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</row>
    <row r="10" spans="1:90" ht="12.75">
      <c r="A10" s="235" t="s">
        <v>43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6"/>
      <c r="M10" s="6"/>
      <c r="N10" s="6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2.75">
      <c r="A11" s="37" t="s">
        <v>4</v>
      </c>
      <c r="L11" s="1"/>
      <c r="M11" s="1"/>
      <c r="N11" s="1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ht="12.75">
      <c r="A12" s="7" t="s">
        <v>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7" t="s">
        <v>83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8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2:90" ht="13.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25.5" customHeight="1">
      <c r="A16" s="35" t="s">
        <v>1</v>
      </c>
      <c r="B16" s="36" t="s">
        <v>2</v>
      </c>
      <c r="C16" s="36" t="s">
        <v>3</v>
      </c>
      <c r="D16" s="36" t="s">
        <v>5</v>
      </c>
      <c r="E16" s="46" t="s">
        <v>6</v>
      </c>
      <c r="F16" s="241" t="s">
        <v>7</v>
      </c>
      <c r="G16" s="242"/>
      <c r="H16" s="81" t="s">
        <v>33</v>
      </c>
      <c r="I16" s="69" t="s">
        <v>15</v>
      </c>
      <c r="J16" s="70" t="s">
        <v>16</v>
      </c>
      <c r="K16" s="75" t="s">
        <v>12</v>
      </c>
      <c r="L16" s="1"/>
      <c r="M16" s="6"/>
      <c r="N16" s="6"/>
      <c r="O16" s="5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25.5" customHeight="1" thickBot="1">
      <c r="A17" s="127"/>
      <c r="B17" s="131" t="s">
        <v>29</v>
      </c>
      <c r="C17" s="131"/>
      <c r="D17" s="131"/>
      <c r="E17" s="136"/>
      <c r="F17" s="138" t="s">
        <v>8</v>
      </c>
      <c r="G17" s="140" t="s">
        <v>9</v>
      </c>
      <c r="H17" s="141" t="s">
        <v>34</v>
      </c>
      <c r="I17" s="74" t="s">
        <v>21</v>
      </c>
      <c r="J17" s="144" t="s">
        <v>17</v>
      </c>
      <c r="K17" s="73" t="s">
        <v>18</v>
      </c>
      <c r="L17" s="1"/>
      <c r="M17" s="6"/>
      <c r="N17" s="6"/>
      <c r="O17" s="5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128"/>
      <c r="B18" s="128"/>
      <c r="C18" s="133"/>
      <c r="D18" s="134"/>
      <c r="E18" s="137"/>
      <c r="F18" s="139"/>
      <c r="G18" s="139"/>
      <c r="H18" s="34"/>
      <c r="I18" s="34"/>
      <c r="J18" s="145"/>
      <c r="K18" s="142"/>
      <c r="L18" s="6"/>
      <c r="M18" s="6"/>
      <c r="N18" s="6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5">
      <c r="A19" s="129" t="s">
        <v>44</v>
      </c>
      <c r="B19" s="103" t="s">
        <v>45</v>
      </c>
      <c r="C19" s="103" t="s">
        <v>11</v>
      </c>
      <c r="D19" s="135" t="s">
        <v>40</v>
      </c>
      <c r="E19" s="102" t="s">
        <v>46</v>
      </c>
      <c r="F19" s="101">
        <v>4</v>
      </c>
      <c r="G19" s="139"/>
      <c r="H19" s="77">
        <v>103.28</v>
      </c>
      <c r="I19" s="77">
        <v>8.78</v>
      </c>
      <c r="J19" s="79">
        <v>0</v>
      </c>
      <c r="K19" s="143">
        <v>112.06</v>
      </c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12.75">
      <c r="A20" s="123"/>
      <c r="B20" s="123"/>
      <c r="C20" s="124"/>
      <c r="D20" s="124"/>
      <c r="E20" s="125"/>
      <c r="F20" s="236"/>
      <c r="G20" s="237"/>
      <c r="H20" s="34"/>
      <c r="I20" s="34"/>
      <c r="J20" s="34"/>
      <c r="K20" s="126"/>
      <c r="L20" s="1"/>
      <c r="M20" s="1"/>
      <c r="N20" s="1"/>
      <c r="O20" s="11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12.75">
      <c r="A21" s="130"/>
      <c r="B21" s="132"/>
      <c r="C21" s="132"/>
      <c r="D21" s="132"/>
      <c r="E21" s="132"/>
      <c r="F21" s="146"/>
      <c r="G21" s="146"/>
      <c r="H21" s="80">
        <f>SUM(H18:H20)</f>
        <v>103.28</v>
      </c>
      <c r="I21" s="80">
        <v>8.78</v>
      </c>
      <c r="J21" s="51"/>
      <c r="K21" s="122">
        <v>112.06</v>
      </c>
      <c r="L21" s="6"/>
      <c r="M21" s="6"/>
      <c r="N21" s="6"/>
      <c r="O21" s="6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3.5" thickBot="1">
      <c r="A22" s="8"/>
      <c r="B22" s="6"/>
      <c r="C22" s="6"/>
      <c r="D22" s="6"/>
      <c r="E22" s="6"/>
      <c r="F22" s="6"/>
      <c r="G22" s="6"/>
      <c r="H22" s="33"/>
      <c r="I22" s="33"/>
      <c r="J22" s="32"/>
      <c r="K22" s="1"/>
      <c r="L22" s="8"/>
      <c r="M22" s="6"/>
      <c r="N22" s="6"/>
      <c r="O22" s="11"/>
      <c r="P22" s="11"/>
      <c r="Q22" s="1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15"/>
      <c r="B23" s="3"/>
      <c r="C23" s="14"/>
      <c r="D23" s="84"/>
      <c r="E23" s="238" t="s">
        <v>22</v>
      </c>
      <c r="F23" s="239"/>
      <c r="G23" s="239"/>
      <c r="H23" s="239"/>
      <c r="I23" s="240"/>
      <c r="J23" s="60"/>
      <c r="K23" s="6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14"/>
      <c r="B24" s="1"/>
      <c r="C24" s="14"/>
      <c r="D24" s="14"/>
      <c r="E24" s="87"/>
      <c r="F24" s="14"/>
      <c r="G24" s="14"/>
      <c r="H24" s="62"/>
      <c r="I24" s="88"/>
      <c r="J24" s="33"/>
      <c r="K24" s="33"/>
      <c r="L24" s="1"/>
      <c r="M24" s="3"/>
      <c r="N24" s="16"/>
      <c r="O24" s="1"/>
      <c r="P24" s="1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4"/>
      <c r="B25" s="1"/>
      <c r="C25" s="14"/>
      <c r="D25" s="14"/>
      <c r="E25" s="89"/>
      <c r="F25" s="116" t="s">
        <v>23</v>
      </c>
      <c r="G25" s="115"/>
      <c r="H25" s="117" t="s">
        <v>24</v>
      </c>
      <c r="I25" s="119" t="s">
        <v>25</v>
      </c>
      <c r="J25" s="33"/>
      <c r="K25" s="33"/>
      <c r="L25" s="1"/>
      <c r="M25" s="3"/>
      <c r="N25" s="14"/>
      <c r="O25" s="1"/>
      <c r="P25" s="1"/>
      <c r="Q25" s="1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4"/>
      <c r="B26" s="1"/>
      <c r="C26" s="14"/>
      <c r="D26" s="14"/>
      <c r="E26" s="89"/>
      <c r="F26" s="85"/>
      <c r="G26" s="84"/>
      <c r="H26" s="86"/>
      <c r="I26" s="195"/>
      <c r="J26" s="33"/>
      <c r="K26" s="33"/>
      <c r="L26" s="1"/>
      <c r="M26" s="3"/>
      <c r="N26" s="14"/>
      <c r="O26" s="1"/>
      <c r="P26" s="1"/>
      <c r="Q26" s="18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14"/>
      <c r="B27" s="1"/>
      <c r="C27" s="14"/>
      <c r="D27" s="14"/>
      <c r="E27" s="95" t="s">
        <v>20</v>
      </c>
      <c r="F27" s="196">
        <v>103.28</v>
      </c>
      <c r="G27" s="14"/>
      <c r="H27" s="63">
        <v>8.78</v>
      </c>
      <c r="I27" s="92">
        <v>112.06</v>
      </c>
      <c r="J27" s="33"/>
      <c r="K27" s="33"/>
      <c r="L27" s="1"/>
      <c r="M27" s="3"/>
      <c r="N27" s="14"/>
      <c r="O27" s="1"/>
      <c r="P27" s="1"/>
      <c r="Q27" s="18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9"/>
      <c r="B28" s="1"/>
      <c r="C28" s="14"/>
      <c r="D28" s="14"/>
      <c r="E28" s="97" t="s">
        <v>26</v>
      </c>
      <c r="F28" s="3">
        <v>103.28</v>
      </c>
      <c r="G28" s="1"/>
      <c r="H28" s="63">
        <v>8.78</v>
      </c>
      <c r="I28" s="88">
        <v>112.06</v>
      </c>
      <c r="K28" s="1"/>
      <c r="L28" s="1"/>
      <c r="M28" s="1"/>
      <c r="N28" s="1"/>
      <c r="O28" s="1"/>
      <c r="P28" s="1"/>
      <c r="Q28" s="18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20"/>
      <c r="B29" s="1"/>
      <c r="C29" s="1"/>
      <c r="D29" s="1"/>
      <c r="E29" s="96" t="s">
        <v>27</v>
      </c>
      <c r="F29" s="197">
        <v>495.68</v>
      </c>
      <c r="G29" s="22"/>
      <c r="H29" s="62">
        <v>42.13</v>
      </c>
      <c r="I29" s="88">
        <v>537.81</v>
      </c>
      <c r="J29" s="33"/>
      <c r="K29" s="3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"/>
      <c r="B30" s="21"/>
      <c r="C30" s="22"/>
      <c r="D30" s="22"/>
      <c r="E30" s="97" t="s">
        <v>36</v>
      </c>
      <c r="F30" s="196">
        <v>309.84</v>
      </c>
      <c r="G30" s="1"/>
      <c r="H30" s="3">
        <v>26.34</v>
      </c>
      <c r="I30" s="92">
        <v>336.18</v>
      </c>
      <c r="J30" s="33"/>
      <c r="K30" s="33"/>
      <c r="L30" s="23"/>
      <c r="M30" s="24"/>
      <c r="N30" s="1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5"/>
      <c r="B31" s="6"/>
      <c r="C31" s="6"/>
      <c r="D31" s="6"/>
      <c r="E31" s="97" t="s">
        <v>38</v>
      </c>
      <c r="F31" s="196">
        <v>103.28</v>
      </c>
      <c r="G31" s="6"/>
      <c r="H31" s="62">
        <v>8.78</v>
      </c>
      <c r="I31" s="88">
        <v>112.06</v>
      </c>
      <c r="J31" s="33"/>
      <c r="K31" s="33"/>
      <c r="L31" s="6"/>
      <c r="M31" s="6"/>
      <c r="N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5"/>
      <c r="B32" s="6"/>
      <c r="C32" s="6"/>
      <c r="D32" s="6"/>
      <c r="E32" s="97" t="s">
        <v>80</v>
      </c>
      <c r="F32" s="196">
        <v>61.96</v>
      </c>
      <c r="G32" s="6"/>
      <c r="H32" s="62">
        <v>5.27</v>
      </c>
      <c r="I32" s="88">
        <v>67.23</v>
      </c>
      <c r="J32" s="33"/>
      <c r="K32" s="33"/>
      <c r="L32" s="6"/>
      <c r="M32" s="6"/>
      <c r="N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5"/>
      <c r="B33" s="6"/>
      <c r="C33" s="6"/>
      <c r="D33" s="6"/>
      <c r="E33" s="97" t="s">
        <v>81</v>
      </c>
      <c r="F33" s="196">
        <v>206.56</v>
      </c>
      <c r="G33" s="6"/>
      <c r="H33" s="62">
        <v>17.56</v>
      </c>
      <c r="I33" s="88">
        <v>224.12</v>
      </c>
      <c r="J33" s="33"/>
      <c r="K33" s="33"/>
      <c r="L33" s="6"/>
      <c r="M33" s="6"/>
      <c r="N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5"/>
      <c r="B34" s="6"/>
      <c r="C34" s="6"/>
      <c r="D34" s="6"/>
      <c r="E34" s="97" t="s">
        <v>82</v>
      </c>
      <c r="F34" s="196">
        <v>20.64</v>
      </c>
      <c r="G34" s="6"/>
      <c r="H34" s="62">
        <v>1.75</v>
      </c>
      <c r="I34" s="88">
        <v>22.39</v>
      </c>
      <c r="J34" s="33"/>
      <c r="K34" s="33"/>
      <c r="L34" s="6"/>
      <c r="M34" s="6"/>
      <c r="N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5"/>
      <c r="B35" s="6"/>
      <c r="C35" s="6"/>
      <c r="D35" s="6"/>
      <c r="E35" s="97"/>
      <c r="F35" s="196"/>
      <c r="G35" s="6"/>
      <c r="H35" s="62"/>
      <c r="I35" s="88"/>
      <c r="J35" s="33"/>
      <c r="K35" s="33"/>
      <c r="L35" s="6"/>
      <c r="M35" s="6"/>
      <c r="N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25"/>
      <c r="D36" s="6"/>
      <c r="E36" s="198">
        <v>1404.52</v>
      </c>
      <c r="F36" s="114"/>
      <c r="G36" s="6"/>
      <c r="H36" s="62"/>
      <c r="I36" s="88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199" t="s">
        <v>25</v>
      </c>
      <c r="F37" s="6"/>
      <c r="G37" s="6"/>
      <c r="H37" s="118">
        <f>SUM(H27:H34)</f>
        <v>119.39</v>
      </c>
      <c r="I37" s="120">
        <f>SUM(I27:I34)</f>
        <v>1523.91</v>
      </c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3.5" thickBot="1">
      <c r="A38" s="5"/>
      <c r="B38" s="6"/>
      <c r="C38" s="6"/>
      <c r="D38" s="6"/>
      <c r="E38" s="90"/>
      <c r="F38" s="121"/>
      <c r="G38" s="91"/>
      <c r="H38" s="93"/>
      <c r="I38" s="94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2:K2"/>
    <mergeCell ref="A3:K3"/>
    <mergeCell ref="A9:K9"/>
    <mergeCell ref="A6:K6"/>
    <mergeCell ref="A4:K4"/>
    <mergeCell ref="A7:K7"/>
    <mergeCell ref="A8:K8"/>
    <mergeCell ref="A10:K10"/>
    <mergeCell ref="F20:G20"/>
    <mergeCell ref="E23:I23"/>
    <mergeCell ref="F16:G16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  <headerFooter alignWithMargins="0">
    <oddHeader>&amp;LALLEGATO 1 alla DETERMINAZIONE n. 701del 07.08.2012
(composta da n. 9 fogli)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A25" sqref="A25"/>
    </sheetView>
  </sheetViews>
  <sheetFormatPr defaultColWidth="9.140625" defaultRowHeight="12.75"/>
  <cols>
    <col min="1" max="1" width="25.421875" style="0" customWidth="1"/>
    <col min="2" max="2" width="11.421875" style="0" customWidth="1"/>
    <col min="3" max="3" width="6.8515625" style="0" customWidth="1"/>
    <col min="4" max="4" width="24.421875" style="0" customWidth="1"/>
    <col min="5" max="5" width="11.57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26</v>
      </c>
    </row>
    <row r="4" spans="1:11" ht="12.75">
      <c r="A4" s="243" t="s">
        <v>19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90" ht="12.75">
      <c r="A5" s="244" t="s">
        <v>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44" t="s">
        <v>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44" t="s">
        <v>10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46" t="s">
        <v>47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1:11" s="2" customFormat="1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90" ht="12.75">
      <c r="A12" s="245" t="s">
        <v>48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35" t="s">
        <v>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83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41" t="s">
        <v>7</v>
      </c>
      <c r="G20" s="242"/>
      <c r="H20" s="81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49</v>
      </c>
      <c r="B23" s="99" t="s">
        <v>45</v>
      </c>
      <c r="C23" s="103" t="s">
        <v>11</v>
      </c>
      <c r="D23" s="147" t="s">
        <v>40</v>
      </c>
      <c r="E23" s="151" t="s">
        <v>50</v>
      </c>
      <c r="F23" s="101">
        <v>4</v>
      </c>
      <c r="G23" s="41"/>
      <c r="H23" s="105">
        <v>103.28</v>
      </c>
      <c r="I23" s="105">
        <v>8.78</v>
      </c>
      <c r="J23" s="106">
        <v>0</v>
      </c>
      <c r="K23" s="107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3.5" thickBot="1">
      <c r="A24" s="76"/>
      <c r="B24" s="99"/>
      <c r="C24" s="103"/>
      <c r="D24" s="148"/>
      <c r="E24" s="149"/>
      <c r="F24" s="113"/>
      <c r="G24" s="45"/>
      <c r="H24" s="77"/>
      <c r="I24" s="77"/>
      <c r="J24" s="58"/>
      <c r="K24" s="100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v>103.29</v>
      </c>
      <c r="I25" s="80">
        <v>8.78</v>
      </c>
      <c r="J25" s="152">
        <v>0</v>
      </c>
      <c r="K25" s="104">
        <f>SUM(K23:K24)</f>
        <v>112.06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8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2"/>
      <c r="K28" s="83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4"/>
      <c r="E29" s="247"/>
      <c r="F29" s="247"/>
      <c r="G29" s="247"/>
      <c r="H29" s="247"/>
      <c r="I29" s="247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4"/>
      <c r="F31" s="85"/>
      <c r="G31" s="84"/>
      <c r="H31" s="86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9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10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1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2"/>
      <c r="I38" s="112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0">
    <mergeCell ref="A13:K13"/>
    <mergeCell ref="E29:I29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98"/>
  <sheetViews>
    <sheetView workbookViewId="0" topLeftCell="A1">
      <selection activeCell="A2" sqref="A2:K2"/>
    </sheetView>
  </sheetViews>
  <sheetFormatPr defaultColWidth="9.140625" defaultRowHeight="12.75"/>
  <cols>
    <col min="1" max="1" width="19.28125" style="0" customWidth="1"/>
    <col min="2" max="2" width="14.57421875" style="0" customWidth="1"/>
    <col min="3" max="3" width="5.57421875" style="0" customWidth="1"/>
    <col min="4" max="4" width="21.7109375" style="0" customWidth="1"/>
    <col min="5" max="5" width="13.2812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ht="12.75">
      <c r="I1" t="s">
        <v>27</v>
      </c>
    </row>
    <row r="2" spans="1:11" ht="12.75">
      <c r="A2" s="243" t="s">
        <v>19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90" ht="12.75">
      <c r="A3" s="244" t="s">
        <v>28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30"/>
      <c r="M3" s="30"/>
      <c r="N3" s="30"/>
      <c r="O3" s="30"/>
      <c r="P3" s="30"/>
      <c r="Q3" s="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ht="12.75">
      <c r="A4" s="244" t="s">
        <v>30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244" t="s">
        <v>10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11" s="2" customFormat="1" ht="12.75">
      <c r="A8" s="246" t="s">
        <v>51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</row>
    <row r="9" spans="1:11" s="2" customFormat="1" ht="12.75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</row>
    <row r="10" spans="1:90" ht="12.75">
      <c r="A10" s="245" t="s">
        <v>52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6"/>
      <c r="M10" s="6"/>
      <c r="N10" s="6"/>
      <c r="O10" s="6"/>
      <c r="P10" s="6"/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ht="12.75">
      <c r="A11" s="235" t="s">
        <v>43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1"/>
      <c r="M11" s="1"/>
      <c r="N11" s="1"/>
      <c r="O11" s="6"/>
      <c r="P11" s="6"/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ht="12.75">
      <c r="A12" s="3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37" t="s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7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7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38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3.5" thickBot="1">
      <c r="A17" s="40"/>
      <c r="B17" s="1"/>
      <c r="C17" s="1"/>
      <c r="D17" s="1"/>
      <c r="E17" s="1"/>
      <c r="F17" s="1"/>
      <c r="G17" s="1"/>
      <c r="H17" s="1"/>
      <c r="I17" s="1"/>
      <c r="J17" s="1"/>
      <c r="K17" s="6"/>
      <c r="L17" s="9"/>
      <c r="M17" s="9"/>
      <c r="N17" s="9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25.5" customHeight="1">
      <c r="A18" s="35" t="s">
        <v>1</v>
      </c>
      <c r="B18" s="36" t="s">
        <v>2</v>
      </c>
      <c r="C18" s="36" t="s">
        <v>3</v>
      </c>
      <c r="D18" s="36" t="s">
        <v>5</v>
      </c>
      <c r="E18" s="46" t="s">
        <v>6</v>
      </c>
      <c r="F18" s="241" t="s">
        <v>7</v>
      </c>
      <c r="G18" s="242"/>
      <c r="H18" s="81" t="s">
        <v>33</v>
      </c>
      <c r="I18" s="69" t="s">
        <v>15</v>
      </c>
      <c r="J18" s="70" t="s">
        <v>16</v>
      </c>
      <c r="K18" s="75" t="s">
        <v>12</v>
      </c>
      <c r="L18" s="1"/>
      <c r="M18" s="6"/>
      <c r="N18" s="6"/>
      <c r="O18" s="5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25.5" customHeight="1" thickBot="1">
      <c r="A19" s="53"/>
      <c r="B19" s="54" t="s">
        <v>29</v>
      </c>
      <c r="C19" s="54"/>
      <c r="D19" s="54"/>
      <c r="E19" s="55"/>
      <c r="F19" s="47" t="s">
        <v>8</v>
      </c>
      <c r="G19" s="56" t="s">
        <v>9</v>
      </c>
      <c r="H19" s="59" t="s">
        <v>34</v>
      </c>
      <c r="I19" s="74" t="s">
        <v>21</v>
      </c>
      <c r="J19" s="72" t="s">
        <v>17</v>
      </c>
      <c r="K19" s="73" t="s">
        <v>18</v>
      </c>
      <c r="L19" s="1"/>
      <c r="M19" s="6"/>
      <c r="N19" s="6"/>
      <c r="O19" s="5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12.75">
      <c r="A20" s="66"/>
      <c r="B20" s="48"/>
      <c r="C20" s="65"/>
      <c r="D20" s="67"/>
      <c r="E20" s="49"/>
      <c r="F20" s="50"/>
      <c r="G20" s="57"/>
      <c r="H20" s="51"/>
      <c r="I20" s="34"/>
      <c r="J20" s="71"/>
      <c r="K20" s="52"/>
      <c r="L20" s="6"/>
      <c r="M20" s="6"/>
      <c r="N20" s="6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12.75">
      <c r="A21" s="157" t="s">
        <v>53</v>
      </c>
      <c r="B21" s="154" t="s">
        <v>54</v>
      </c>
      <c r="C21" s="158" t="s">
        <v>11</v>
      </c>
      <c r="D21" s="162" t="s">
        <v>55</v>
      </c>
      <c r="E21" s="153" t="s">
        <v>50</v>
      </c>
      <c r="F21" s="153"/>
      <c r="G21" s="154">
        <v>4</v>
      </c>
      <c r="H21" s="155">
        <v>20.64</v>
      </c>
      <c r="I21" s="155">
        <v>1.75</v>
      </c>
      <c r="J21" s="160"/>
      <c r="K21" s="156">
        <v>22.39</v>
      </c>
      <c r="L21" s="6"/>
      <c r="M21" s="6"/>
      <c r="N21" s="6"/>
      <c r="O21" s="1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157" t="s">
        <v>53</v>
      </c>
      <c r="B22" s="154" t="s">
        <v>54</v>
      </c>
      <c r="C22" s="158" t="s">
        <v>11</v>
      </c>
      <c r="D22" s="162" t="s">
        <v>55</v>
      </c>
      <c r="E22" s="153" t="s">
        <v>35</v>
      </c>
      <c r="F22" s="153">
        <v>4</v>
      </c>
      <c r="G22" s="154"/>
      <c r="H22" s="155">
        <v>103.28</v>
      </c>
      <c r="I22" s="155">
        <v>8.78</v>
      </c>
      <c r="J22" s="160"/>
      <c r="K22" s="156">
        <v>112.06</v>
      </c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157" t="s">
        <v>53</v>
      </c>
      <c r="B23" s="154" t="s">
        <v>54</v>
      </c>
      <c r="C23" s="158" t="s">
        <v>11</v>
      </c>
      <c r="D23" s="162" t="s">
        <v>56</v>
      </c>
      <c r="E23" s="153" t="s">
        <v>50</v>
      </c>
      <c r="F23" s="153">
        <v>4</v>
      </c>
      <c r="G23" s="154"/>
      <c r="H23" s="155">
        <v>103.28</v>
      </c>
      <c r="I23" s="155">
        <v>8.78</v>
      </c>
      <c r="J23" s="160"/>
      <c r="K23" s="156">
        <v>112.06</v>
      </c>
      <c r="L23" s="6"/>
      <c r="M23" s="6"/>
      <c r="N23" s="6"/>
      <c r="O23" s="1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157" t="s">
        <v>53</v>
      </c>
      <c r="B24" s="154" t="s">
        <v>54</v>
      </c>
      <c r="C24" s="158" t="s">
        <v>11</v>
      </c>
      <c r="D24" s="162" t="s">
        <v>56</v>
      </c>
      <c r="E24" s="153" t="s">
        <v>35</v>
      </c>
      <c r="F24" s="153"/>
      <c r="G24" s="154">
        <v>4</v>
      </c>
      <c r="H24" s="155">
        <v>20.64</v>
      </c>
      <c r="I24" s="155">
        <v>1.75</v>
      </c>
      <c r="J24" s="160"/>
      <c r="K24" s="156">
        <v>22.39</v>
      </c>
      <c r="L24" s="6"/>
      <c r="M24" s="6"/>
      <c r="N24" s="6"/>
      <c r="O24" s="1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61" t="s">
        <v>57</v>
      </c>
      <c r="B25" s="154" t="s">
        <v>54</v>
      </c>
      <c r="C25" s="158" t="s">
        <v>11</v>
      </c>
      <c r="D25" s="162" t="s">
        <v>55</v>
      </c>
      <c r="E25" s="153" t="s">
        <v>50</v>
      </c>
      <c r="F25" s="153">
        <v>4</v>
      </c>
      <c r="G25" s="154"/>
      <c r="H25" s="155">
        <v>103.28</v>
      </c>
      <c r="I25" s="155">
        <v>8.78</v>
      </c>
      <c r="J25" s="160"/>
      <c r="K25" s="156">
        <v>112.06</v>
      </c>
      <c r="L25" s="6"/>
      <c r="M25" s="6"/>
      <c r="N25" s="6"/>
      <c r="O25" s="1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61" t="s">
        <v>57</v>
      </c>
      <c r="B26" s="154" t="s">
        <v>54</v>
      </c>
      <c r="C26" s="158" t="s">
        <v>11</v>
      </c>
      <c r="D26" s="162" t="s">
        <v>55</v>
      </c>
      <c r="E26" s="153" t="s">
        <v>35</v>
      </c>
      <c r="F26" s="153"/>
      <c r="G26" s="154">
        <v>4</v>
      </c>
      <c r="H26" s="155">
        <v>20.64</v>
      </c>
      <c r="I26" s="155">
        <v>1.75</v>
      </c>
      <c r="J26" s="160"/>
      <c r="K26" s="156">
        <v>22.39</v>
      </c>
      <c r="L26" s="6"/>
      <c r="M26" s="6"/>
      <c r="N26" s="6"/>
      <c r="O26" s="1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161" t="s">
        <v>57</v>
      </c>
      <c r="B27" s="154" t="s">
        <v>54</v>
      </c>
      <c r="C27" s="158" t="s">
        <v>11</v>
      </c>
      <c r="D27" s="162" t="s">
        <v>56</v>
      </c>
      <c r="E27" s="153" t="s">
        <v>50</v>
      </c>
      <c r="F27" s="153"/>
      <c r="G27" s="154">
        <v>4</v>
      </c>
      <c r="H27" s="155">
        <v>20.64</v>
      </c>
      <c r="I27" s="155">
        <v>1.75</v>
      </c>
      <c r="J27" s="160"/>
      <c r="K27" s="156">
        <v>22.39</v>
      </c>
      <c r="L27" s="6"/>
      <c r="M27" s="6"/>
      <c r="N27" s="6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61" t="s">
        <v>57</v>
      </c>
      <c r="B28" s="154" t="s">
        <v>54</v>
      </c>
      <c r="C28" s="158" t="s">
        <v>11</v>
      </c>
      <c r="D28" s="162" t="s">
        <v>56</v>
      </c>
      <c r="E28" s="153" t="s">
        <v>35</v>
      </c>
      <c r="F28" s="153">
        <v>4</v>
      </c>
      <c r="G28" s="154"/>
      <c r="H28" s="155">
        <v>103.28</v>
      </c>
      <c r="I28" s="155">
        <v>8.78</v>
      </c>
      <c r="J28" s="160"/>
      <c r="K28" s="156">
        <v>112.06</v>
      </c>
      <c r="L28" s="1"/>
      <c r="M28" s="1"/>
      <c r="N28" s="1"/>
      <c r="O28" s="11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7"/>
      <c r="B29" s="164"/>
      <c r="C29" s="158"/>
      <c r="D29" s="165"/>
      <c r="E29" s="158"/>
      <c r="F29" s="158"/>
      <c r="G29" s="164"/>
      <c r="H29" s="166"/>
      <c r="I29" s="155"/>
      <c r="J29" s="160"/>
      <c r="K29" s="167"/>
      <c r="L29" s="1"/>
      <c r="M29" s="1"/>
      <c r="N29" s="1"/>
      <c r="O29" s="11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3.5" thickBot="1">
      <c r="A30" s="43"/>
      <c r="B30" s="44"/>
      <c r="C30" s="44"/>
      <c r="D30" s="44"/>
      <c r="E30" s="44"/>
      <c r="F30" s="44"/>
      <c r="G30" s="44"/>
      <c r="H30" s="163">
        <f>SUM(H21:H28)</f>
        <v>495.67999999999995</v>
      </c>
      <c r="I30" s="168">
        <f>SUM(I21:I28)</f>
        <v>42.12</v>
      </c>
      <c r="J30" s="42"/>
      <c r="K30" s="104">
        <f>SUM(K21:K28)</f>
        <v>537.8</v>
      </c>
      <c r="L30" s="6"/>
      <c r="M30" s="6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8"/>
      <c r="B31" s="6"/>
      <c r="C31" s="6"/>
      <c r="D31" s="6"/>
      <c r="E31" s="6"/>
      <c r="F31" s="6"/>
      <c r="G31" s="6"/>
      <c r="H31" s="33"/>
      <c r="I31" s="33"/>
      <c r="J31" s="32"/>
      <c r="K31" s="1"/>
      <c r="L31" s="8"/>
      <c r="M31" s="6"/>
      <c r="N31" s="6"/>
      <c r="O31" s="11"/>
      <c r="P31" s="11"/>
      <c r="Q31" s="1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29"/>
      <c r="B32" s="29"/>
      <c r="C32" s="6"/>
      <c r="D32" s="6"/>
      <c r="E32" s="6"/>
      <c r="F32" s="6"/>
      <c r="G32" s="6"/>
      <c r="H32" s="33"/>
      <c r="I32" s="33"/>
      <c r="J32" s="32"/>
      <c r="K32" s="108"/>
      <c r="L32" s="6"/>
      <c r="M32" s="6"/>
      <c r="N32" s="6"/>
      <c r="O32" s="3"/>
      <c r="P32" s="3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2"/>
      <c r="B33" s="1"/>
      <c r="C33" s="13"/>
      <c r="D33" s="13"/>
      <c r="E33" s="13"/>
      <c r="F33" s="13"/>
      <c r="G33" s="13"/>
      <c r="H33" s="31"/>
      <c r="I33" s="31"/>
      <c r="J33" s="82"/>
      <c r="K33" s="83"/>
      <c r="L33" s="1"/>
      <c r="M33" s="1"/>
      <c r="N33" s="1"/>
      <c r="O33" s="3"/>
      <c r="P33" s="3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5"/>
      <c r="B34" s="3"/>
      <c r="C34" s="14"/>
      <c r="D34" s="84"/>
      <c r="E34" s="247"/>
      <c r="F34" s="247"/>
      <c r="G34" s="247"/>
      <c r="H34" s="247"/>
      <c r="I34" s="247"/>
      <c r="J34" s="60"/>
      <c r="K34" s="6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4"/>
      <c r="B35" s="1"/>
      <c r="C35" s="14"/>
      <c r="D35" s="14"/>
      <c r="E35" s="14"/>
      <c r="F35" s="14"/>
      <c r="G35" s="14"/>
      <c r="H35" s="62"/>
      <c r="I35" s="62"/>
      <c r="J35" s="33"/>
      <c r="K35" s="33"/>
      <c r="L35" s="1"/>
      <c r="M35" s="3"/>
      <c r="N35" s="16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4"/>
      <c r="B36" s="1"/>
      <c r="C36" s="14"/>
      <c r="D36" s="14"/>
      <c r="E36" s="84"/>
      <c r="F36" s="85"/>
      <c r="G36" s="84"/>
      <c r="H36" s="86"/>
      <c r="I36" s="62"/>
      <c r="J36" s="33"/>
      <c r="K36" s="33"/>
      <c r="L36" s="1"/>
      <c r="M36" s="3"/>
      <c r="N36" s="14"/>
      <c r="O36" s="1"/>
      <c r="P36" s="1"/>
      <c r="Q36" s="1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14"/>
      <c r="B37" s="1"/>
      <c r="C37" s="14"/>
      <c r="D37" s="14"/>
      <c r="E37" s="14"/>
      <c r="F37" s="14"/>
      <c r="G37" s="14"/>
      <c r="H37" s="62"/>
      <c r="I37" s="62"/>
      <c r="J37" s="33"/>
      <c r="K37" s="33"/>
      <c r="L37" s="1"/>
      <c r="M37" s="3"/>
      <c r="N37" s="14"/>
      <c r="O37" s="1"/>
      <c r="P37" s="1"/>
      <c r="Q37" s="1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19"/>
      <c r="B38" s="1"/>
      <c r="C38" s="14"/>
      <c r="D38" s="14"/>
      <c r="E38" s="109"/>
      <c r="F38" s="14"/>
      <c r="G38" s="14"/>
      <c r="H38" s="63"/>
      <c r="I38" s="3"/>
      <c r="K38" s="1"/>
      <c r="L38" s="1"/>
      <c r="M38" s="1"/>
      <c r="N38" s="1"/>
      <c r="O38" s="1"/>
      <c r="P38" s="1"/>
      <c r="Q38" s="1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20"/>
      <c r="B39" s="1"/>
      <c r="C39" s="1"/>
      <c r="D39" s="1"/>
      <c r="E39" s="3"/>
      <c r="F39" s="1"/>
      <c r="G39" s="1"/>
      <c r="H39" s="63"/>
      <c r="I39" s="62"/>
      <c r="J39" s="33"/>
      <c r="K39" s="3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1"/>
      <c r="B40" s="21"/>
      <c r="C40" s="22"/>
      <c r="D40" s="22"/>
      <c r="E40" s="110"/>
      <c r="F40" s="22"/>
      <c r="G40" s="22"/>
      <c r="H40" s="62"/>
      <c r="I40" s="62"/>
      <c r="J40" s="33"/>
      <c r="K40" s="33"/>
      <c r="L40" s="23"/>
      <c r="M40" s="24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6"/>
      <c r="C41" s="6"/>
      <c r="D41" s="6"/>
      <c r="E41" s="6"/>
      <c r="F41" s="6"/>
      <c r="G41" s="6"/>
      <c r="H41" s="62"/>
      <c r="I41" s="62"/>
      <c r="J41" s="33"/>
      <c r="K41" s="33"/>
      <c r="L41" s="6"/>
      <c r="M41" s="6"/>
      <c r="N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6"/>
      <c r="C42" s="6"/>
      <c r="D42" s="6"/>
      <c r="E42" s="6"/>
      <c r="F42" s="6"/>
      <c r="G42" s="6"/>
      <c r="H42" s="62"/>
      <c r="I42" s="111"/>
      <c r="K42" s="33"/>
      <c r="L42" s="25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6"/>
      <c r="C43" s="6"/>
      <c r="D43" s="6"/>
      <c r="E43" s="6"/>
      <c r="F43" s="6"/>
      <c r="G43" s="6"/>
      <c r="H43" s="112"/>
      <c r="I43" s="112"/>
      <c r="J43" s="33"/>
      <c r="K43" s="6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5"/>
      <c r="B44" s="5"/>
      <c r="C44" s="5"/>
      <c r="D44" s="5"/>
      <c r="E44" s="5"/>
      <c r="F44" s="5"/>
      <c r="G44" s="5"/>
      <c r="H44" s="5"/>
      <c r="I44" s="5"/>
      <c r="J44" s="6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5"/>
      <c r="B45" s="5"/>
      <c r="C45" s="5"/>
      <c r="D45" s="5"/>
      <c r="E45" s="5"/>
      <c r="F45" s="5"/>
      <c r="G45" s="5"/>
      <c r="H45" s="5"/>
      <c r="I45" s="5"/>
      <c r="J45" s="6"/>
      <c r="K45" s="1"/>
      <c r="L45" s="1"/>
      <c r="M45" s="1"/>
      <c r="N45" s="1"/>
      <c r="O45" s="1"/>
      <c r="P45" s="1"/>
      <c r="Q45" s="17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ht="12.75">
      <c r="A47" s="5"/>
      <c r="B47" s="5"/>
      <c r="C47" s="5"/>
      <c r="D47" s="5"/>
      <c r="E47" s="5"/>
      <c r="F47" s="5"/>
      <c r="G47" s="5"/>
      <c r="H47" s="5"/>
      <c r="I47" s="5"/>
      <c r="J47" s="3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ht="12.7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1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ht="12.75">
      <c r="A49" s="27"/>
      <c r="B49" s="1"/>
      <c r="C49" s="28"/>
      <c r="D49" s="28"/>
      <c r="E49" s="28"/>
      <c r="F49" s="28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  <row r="95" spans="7:11" ht="12.75">
      <c r="G95" s="1"/>
      <c r="H95" s="1"/>
      <c r="I95" s="1"/>
      <c r="J95" s="1"/>
      <c r="K95" s="1"/>
    </row>
    <row r="96" spans="7:11" ht="12.75">
      <c r="G96" s="1"/>
      <c r="H96" s="1"/>
      <c r="I96" s="1"/>
      <c r="J96" s="1"/>
      <c r="K96" s="1"/>
    </row>
    <row r="97" spans="7:11" ht="12.75">
      <c r="G97" s="1"/>
      <c r="H97" s="1"/>
      <c r="I97" s="1"/>
      <c r="J97" s="1"/>
      <c r="K97" s="1"/>
    </row>
    <row r="98" spans="7:11" ht="12.75">
      <c r="G98" s="1"/>
      <c r="H98" s="1"/>
      <c r="I98" s="1"/>
      <c r="J98" s="1"/>
      <c r="K98" s="1"/>
    </row>
  </sheetData>
  <mergeCells count="11">
    <mergeCell ref="A2:K2"/>
    <mergeCell ref="A3:K3"/>
    <mergeCell ref="A10:K10"/>
    <mergeCell ref="A6:K6"/>
    <mergeCell ref="A4:K4"/>
    <mergeCell ref="A7:K7"/>
    <mergeCell ref="A8:K8"/>
    <mergeCell ref="A11:K11"/>
    <mergeCell ref="A9:K9"/>
    <mergeCell ref="E34:I34"/>
    <mergeCell ref="F18:G18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4"/>
  <sheetViews>
    <sheetView workbookViewId="0" topLeftCell="A4">
      <selection activeCell="I14" sqref="I14"/>
    </sheetView>
  </sheetViews>
  <sheetFormatPr defaultColWidth="9.140625" defaultRowHeight="12.75"/>
  <cols>
    <col min="1" max="1" width="21.00390625" style="0" customWidth="1"/>
    <col min="2" max="2" width="14.00390625" style="0" customWidth="1"/>
    <col min="3" max="3" width="13.00390625" style="0" customWidth="1"/>
    <col min="4" max="4" width="21.00390625" style="0" customWidth="1"/>
    <col min="5" max="5" width="11.57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36</v>
      </c>
    </row>
    <row r="4" spans="1:11" ht="12.75">
      <c r="A4" s="243" t="s">
        <v>19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90" ht="12.75">
      <c r="A5" s="244" t="s">
        <v>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44" t="s">
        <v>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44" t="s">
        <v>10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46" t="s">
        <v>58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1:11" s="2" customFormat="1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1:90" ht="12.75">
      <c r="A12" s="245" t="s">
        <v>59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35" t="s">
        <v>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41" t="s">
        <v>7</v>
      </c>
      <c r="G20" s="242"/>
      <c r="H20" s="81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39</v>
      </c>
      <c r="B23" s="99" t="s">
        <v>60</v>
      </c>
      <c r="C23" s="103" t="s">
        <v>11</v>
      </c>
      <c r="D23" s="150" t="s">
        <v>61</v>
      </c>
      <c r="E23" s="102" t="s">
        <v>62</v>
      </c>
      <c r="F23" s="101">
        <v>8</v>
      </c>
      <c r="G23" s="41"/>
      <c r="H23" s="105">
        <v>206.56</v>
      </c>
      <c r="I23" s="105">
        <v>17.56</v>
      </c>
      <c r="J23" s="106">
        <v>0</v>
      </c>
      <c r="K23" s="107">
        <v>224.12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175" t="s">
        <v>39</v>
      </c>
      <c r="B24" s="176" t="s">
        <v>60</v>
      </c>
      <c r="C24" s="177" t="s">
        <v>11</v>
      </c>
      <c r="D24" s="178" t="s">
        <v>63</v>
      </c>
      <c r="E24" s="179" t="s">
        <v>64</v>
      </c>
      <c r="F24" s="180">
        <v>4</v>
      </c>
      <c r="G24" s="179"/>
      <c r="H24" s="172">
        <v>103.28</v>
      </c>
      <c r="I24" s="172">
        <v>8.78</v>
      </c>
      <c r="J24" s="173"/>
      <c r="K24" s="174">
        <v>112.06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29"/>
      <c r="B25" s="99"/>
      <c r="C25" s="103"/>
      <c r="D25" s="181"/>
      <c r="E25" s="125"/>
      <c r="F25" s="182"/>
      <c r="G25" s="125"/>
      <c r="H25" s="183"/>
      <c r="I25" s="183"/>
      <c r="J25" s="126"/>
      <c r="K25" s="183"/>
      <c r="L25" s="1"/>
      <c r="M25" s="1"/>
      <c r="N25" s="1"/>
      <c r="O25" s="1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3.5" thickBot="1">
      <c r="A26" s="43"/>
      <c r="B26" s="44"/>
      <c r="C26" s="44"/>
      <c r="D26" s="44"/>
      <c r="E26" s="44"/>
      <c r="F26" s="44"/>
      <c r="G26" s="44"/>
      <c r="H26" s="78">
        <f>SUM(H22:H24)</f>
        <v>309.84000000000003</v>
      </c>
      <c r="I26" s="184">
        <f>SUM(I23:I24)</f>
        <v>26.339999999999996</v>
      </c>
      <c r="J26" s="42">
        <v>0</v>
      </c>
      <c r="K26" s="104">
        <f>SUM(K23:K24)</f>
        <v>336.18</v>
      </c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8"/>
      <c r="B27" s="6"/>
      <c r="C27" s="6"/>
      <c r="D27" s="6"/>
      <c r="E27" s="6"/>
      <c r="F27" s="6"/>
      <c r="G27" s="6"/>
      <c r="H27" s="33"/>
      <c r="I27" s="33"/>
      <c r="J27" s="32"/>
      <c r="K27" s="1"/>
      <c r="L27" s="8"/>
      <c r="M27" s="6"/>
      <c r="N27" s="6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9"/>
      <c r="B28" s="29"/>
      <c r="C28" s="6"/>
      <c r="D28" s="6"/>
      <c r="E28" s="6"/>
      <c r="F28" s="6"/>
      <c r="G28" s="6"/>
      <c r="H28" s="33"/>
      <c r="I28" s="33"/>
      <c r="J28" s="32"/>
      <c r="K28" s="108"/>
      <c r="L28" s="6"/>
      <c r="M28" s="6"/>
      <c r="N28" s="6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"/>
      <c r="B29" s="1"/>
      <c r="C29" s="13"/>
      <c r="D29" s="13"/>
      <c r="E29" s="13"/>
      <c r="F29" s="13"/>
      <c r="G29" s="13"/>
      <c r="H29" s="31"/>
      <c r="I29" s="31"/>
      <c r="J29" s="82"/>
      <c r="K29" s="83"/>
      <c r="L29" s="1"/>
      <c r="M29" s="1"/>
      <c r="N29" s="1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5"/>
      <c r="B30" s="3"/>
      <c r="C30" s="14"/>
      <c r="D30" s="84"/>
      <c r="E30" s="247"/>
      <c r="F30" s="247"/>
      <c r="G30" s="247"/>
      <c r="H30" s="247"/>
      <c r="I30" s="247"/>
      <c r="J30" s="60"/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14"/>
      <c r="F31" s="14"/>
      <c r="G31" s="14"/>
      <c r="H31" s="62"/>
      <c r="I31" s="62"/>
      <c r="J31" s="33"/>
      <c r="K31" s="33"/>
      <c r="L31" s="1"/>
      <c r="M31" s="3"/>
      <c r="N31" s="16"/>
      <c r="O31" s="1"/>
      <c r="P31" s="1"/>
      <c r="Q31" s="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84"/>
      <c r="F32" s="85"/>
      <c r="G32" s="84"/>
      <c r="H32" s="86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4"/>
      <c r="B33" s="1"/>
      <c r="C33" s="14"/>
      <c r="D33" s="14"/>
      <c r="E33" s="14"/>
      <c r="F33" s="14"/>
      <c r="G33" s="14"/>
      <c r="H33" s="62"/>
      <c r="I33" s="62"/>
      <c r="J33" s="33"/>
      <c r="K33" s="33"/>
      <c r="L33" s="1"/>
      <c r="M33" s="3"/>
      <c r="N33" s="14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9"/>
      <c r="B34" s="1"/>
      <c r="C34" s="14"/>
      <c r="D34" s="14"/>
      <c r="E34" s="109"/>
      <c r="F34" s="14"/>
      <c r="G34" s="14"/>
      <c r="H34" s="63"/>
      <c r="I34" s="3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20"/>
      <c r="B35" s="1"/>
      <c r="C35" s="1"/>
      <c r="D35" s="1"/>
      <c r="E35" s="3"/>
      <c r="F35" s="1"/>
      <c r="G35" s="1"/>
      <c r="H35" s="63"/>
      <c r="I35" s="62"/>
      <c r="J35" s="33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"/>
      <c r="B36" s="21"/>
      <c r="C36" s="22"/>
      <c r="D36" s="22"/>
      <c r="E36" s="110"/>
      <c r="F36" s="22"/>
      <c r="G36" s="22"/>
      <c r="H36" s="62"/>
      <c r="I36" s="62"/>
      <c r="J36" s="33"/>
      <c r="K36" s="33"/>
      <c r="L36" s="23"/>
      <c r="M36" s="24"/>
      <c r="N36" s="1"/>
      <c r="O36" s="1"/>
      <c r="P36" s="1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62"/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62"/>
      <c r="I38" s="111"/>
      <c r="K38" s="33"/>
      <c r="L38" s="25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6"/>
      <c r="F39" s="6"/>
      <c r="G39" s="6"/>
      <c r="H39" s="112"/>
      <c r="I39" s="112"/>
      <c r="J39" s="3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1"/>
      <c r="L41" s="1"/>
      <c r="M41" s="1"/>
      <c r="N41" s="1"/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3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27"/>
      <c r="B45" s="1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</sheetData>
  <mergeCells count="11">
    <mergeCell ref="A13:K13"/>
    <mergeCell ref="A11:K11"/>
    <mergeCell ref="E30:I30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A4" sqref="A4:K4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38</v>
      </c>
    </row>
    <row r="4" spans="1:11" ht="12.75">
      <c r="A4" s="243" t="s">
        <v>19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90" ht="12.75">
      <c r="A5" s="244" t="s">
        <v>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44" t="s">
        <v>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44" t="s">
        <v>10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46" t="s">
        <v>65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1:11" s="2" customFormat="1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1:90" ht="12.75">
      <c r="A12" s="245" t="s">
        <v>66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35" t="s">
        <v>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41" t="s">
        <v>7</v>
      </c>
      <c r="G20" s="242"/>
      <c r="H20" s="81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67</v>
      </c>
      <c r="B23" s="99" t="s">
        <v>37</v>
      </c>
      <c r="C23" s="103" t="s">
        <v>11</v>
      </c>
      <c r="D23" s="150" t="s">
        <v>40</v>
      </c>
      <c r="E23" s="102" t="s">
        <v>50</v>
      </c>
      <c r="F23" s="101">
        <v>4</v>
      </c>
      <c r="G23" s="41"/>
      <c r="H23" s="105">
        <v>103.28</v>
      </c>
      <c r="I23" s="105">
        <v>8.78</v>
      </c>
      <c r="J23" s="106">
        <v>0</v>
      </c>
      <c r="K23" s="107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/>
      <c r="B24" s="99"/>
      <c r="C24" s="103"/>
      <c r="D24" s="150"/>
      <c r="E24" s="102"/>
      <c r="F24" s="101"/>
      <c r="G24" s="41"/>
      <c r="H24" s="105"/>
      <c r="I24" s="105"/>
      <c r="J24" s="106"/>
      <c r="K24" s="107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SUM(H22:H24)</f>
        <v>103.28</v>
      </c>
      <c r="I25" s="80">
        <f>SUM(I23:I24)</f>
        <v>8.78</v>
      </c>
      <c r="J25" s="42">
        <v>0</v>
      </c>
      <c r="K25" s="104">
        <f>SUM(K23:K24)</f>
        <v>112.06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8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2"/>
      <c r="K28" s="83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4"/>
      <c r="E29" s="247"/>
      <c r="F29" s="247"/>
      <c r="G29" s="247"/>
      <c r="H29" s="247"/>
      <c r="I29" s="247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4"/>
      <c r="F31" s="85"/>
      <c r="G31" s="84"/>
      <c r="H31" s="86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9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10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1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2"/>
      <c r="I38" s="112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4:K4"/>
    <mergeCell ref="A5:K5"/>
    <mergeCell ref="A12:K12"/>
    <mergeCell ref="A8:K8"/>
    <mergeCell ref="A6:K6"/>
    <mergeCell ref="A9:K9"/>
    <mergeCell ref="A10:K10"/>
    <mergeCell ref="A13:K13"/>
    <mergeCell ref="A11:K11"/>
    <mergeCell ref="E29:I29"/>
    <mergeCell ref="F20:G2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L94"/>
  <sheetViews>
    <sheetView workbookViewId="0" topLeftCell="A1">
      <selection activeCell="A3" sqref="A3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80</v>
      </c>
    </row>
    <row r="4" spans="1:11" ht="12.75">
      <c r="A4" s="243" t="s">
        <v>19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90" ht="12.75">
      <c r="A5" s="244" t="s">
        <v>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44" t="s">
        <v>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44" t="s">
        <v>10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46" t="s">
        <v>68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1:11" s="2" customFormat="1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1:90" ht="12.75">
      <c r="A12" s="245" t="s">
        <v>69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35" t="s">
        <v>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41" t="s">
        <v>7</v>
      </c>
      <c r="G20" s="242"/>
      <c r="H20" s="81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67</v>
      </c>
      <c r="B23" s="99" t="s">
        <v>37</v>
      </c>
      <c r="C23" s="103" t="s">
        <v>11</v>
      </c>
      <c r="D23" s="150" t="s">
        <v>40</v>
      </c>
      <c r="E23" s="102" t="s">
        <v>72</v>
      </c>
      <c r="F23" s="101">
        <v>2</v>
      </c>
      <c r="G23" s="41"/>
      <c r="H23" s="105">
        <v>51.64</v>
      </c>
      <c r="I23" s="105">
        <v>4.39</v>
      </c>
      <c r="J23" s="106">
        <v>0</v>
      </c>
      <c r="K23" s="107">
        <v>56.03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 t="s">
        <v>70</v>
      </c>
      <c r="B24" s="99" t="s">
        <v>37</v>
      </c>
      <c r="C24" s="103" t="s">
        <v>11</v>
      </c>
      <c r="D24" s="150" t="s">
        <v>40</v>
      </c>
      <c r="E24" s="102" t="s">
        <v>71</v>
      </c>
      <c r="F24" s="101"/>
      <c r="G24" s="185">
        <v>2</v>
      </c>
      <c r="H24" s="105">
        <v>10.32</v>
      </c>
      <c r="I24" s="105">
        <v>0.88</v>
      </c>
      <c r="J24" s="106">
        <v>0</v>
      </c>
      <c r="K24" s="107">
        <v>11.2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69"/>
      <c r="B25" s="170"/>
      <c r="C25" s="171"/>
      <c r="D25" s="186"/>
      <c r="E25" s="187"/>
      <c r="F25" s="131"/>
      <c r="G25" s="188"/>
      <c r="H25" s="172"/>
      <c r="I25" s="172"/>
      <c r="J25" s="189"/>
      <c r="K25" s="174"/>
      <c r="L25" s="1"/>
      <c r="M25" s="1"/>
      <c r="N25" s="1"/>
      <c r="O25" s="1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90"/>
      <c r="B26" s="191"/>
      <c r="C26" s="191"/>
      <c r="D26" s="191"/>
      <c r="E26" s="191"/>
      <c r="F26" s="191"/>
      <c r="G26" s="191"/>
      <c r="H26" s="192">
        <f>SUM(H22:H24)</f>
        <v>61.96</v>
      </c>
      <c r="I26" s="192">
        <f>SUM(I23:I24)</f>
        <v>5.27</v>
      </c>
      <c r="J26" s="34">
        <v>0</v>
      </c>
      <c r="K26" s="193">
        <f>SUM(K23:K24)</f>
        <v>67.23</v>
      </c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8"/>
      <c r="B27" s="6"/>
      <c r="C27" s="6"/>
      <c r="D27" s="6"/>
      <c r="E27" s="6"/>
      <c r="F27" s="6"/>
      <c r="G27" s="6"/>
      <c r="H27" s="33"/>
      <c r="I27" s="33"/>
      <c r="J27" s="32"/>
      <c r="K27" s="1"/>
      <c r="L27" s="8"/>
      <c r="M27" s="6"/>
      <c r="N27" s="6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9"/>
      <c r="B28" s="29"/>
      <c r="C28" s="6"/>
      <c r="D28" s="6"/>
      <c r="E28" s="6"/>
      <c r="F28" s="6"/>
      <c r="G28" s="6"/>
      <c r="H28" s="33"/>
      <c r="I28" s="33"/>
      <c r="J28" s="32"/>
      <c r="K28" s="108"/>
      <c r="L28" s="6"/>
      <c r="M28" s="6"/>
      <c r="N28" s="6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"/>
      <c r="B29" s="1"/>
      <c r="C29" s="13"/>
      <c r="D29" s="13"/>
      <c r="E29" s="13"/>
      <c r="F29" s="13"/>
      <c r="G29" s="13"/>
      <c r="H29" s="31"/>
      <c r="I29" s="31"/>
      <c r="J29" s="82"/>
      <c r="K29" s="83"/>
      <c r="L29" s="1"/>
      <c r="M29" s="1"/>
      <c r="N29" s="1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5"/>
      <c r="B30" s="3"/>
      <c r="C30" s="14"/>
      <c r="D30" s="84"/>
      <c r="E30" s="247"/>
      <c r="F30" s="247"/>
      <c r="G30" s="247"/>
      <c r="H30" s="247"/>
      <c r="I30" s="247"/>
      <c r="J30" s="60"/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14"/>
      <c r="F31" s="14"/>
      <c r="G31" s="14"/>
      <c r="H31" s="62"/>
      <c r="I31" s="62"/>
      <c r="J31" s="33"/>
      <c r="K31" s="33"/>
      <c r="L31" s="1"/>
      <c r="M31" s="3"/>
      <c r="N31" s="16"/>
      <c r="O31" s="1"/>
      <c r="P31" s="1"/>
      <c r="Q31" s="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84"/>
      <c r="F32" s="85"/>
      <c r="G32" s="84"/>
      <c r="H32" s="86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4"/>
      <c r="B33" s="1"/>
      <c r="C33" s="14"/>
      <c r="D33" s="14"/>
      <c r="E33" s="14"/>
      <c r="F33" s="14"/>
      <c r="G33" s="14"/>
      <c r="H33" s="62"/>
      <c r="I33" s="62"/>
      <c r="J33" s="33"/>
      <c r="K33" s="33"/>
      <c r="L33" s="1"/>
      <c r="M33" s="3"/>
      <c r="N33" s="14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9"/>
      <c r="B34" s="1"/>
      <c r="C34" s="14"/>
      <c r="D34" s="14"/>
      <c r="E34" s="109"/>
      <c r="F34" s="14"/>
      <c r="G34" s="14"/>
      <c r="H34" s="63"/>
      <c r="I34" s="3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20"/>
      <c r="B35" s="1"/>
      <c r="C35" s="1"/>
      <c r="D35" s="1"/>
      <c r="E35" s="3"/>
      <c r="F35" s="1"/>
      <c r="G35" s="1"/>
      <c r="H35" s="63"/>
      <c r="I35" s="62"/>
      <c r="J35" s="33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"/>
      <c r="B36" s="21"/>
      <c r="C36" s="22"/>
      <c r="D36" s="22"/>
      <c r="E36" s="110"/>
      <c r="F36" s="22"/>
      <c r="G36" s="22"/>
      <c r="H36" s="62"/>
      <c r="I36" s="62"/>
      <c r="J36" s="33"/>
      <c r="K36" s="33"/>
      <c r="L36" s="23"/>
      <c r="M36" s="24"/>
      <c r="N36" s="1"/>
      <c r="O36" s="1"/>
      <c r="P36" s="1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62"/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62"/>
      <c r="I38" s="111"/>
      <c r="K38" s="33"/>
      <c r="L38" s="25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6"/>
      <c r="F39" s="6"/>
      <c r="G39" s="6"/>
      <c r="H39" s="112"/>
      <c r="I39" s="112"/>
      <c r="J39" s="3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1"/>
      <c r="L41" s="1"/>
      <c r="M41" s="1"/>
      <c r="N41" s="1"/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3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27"/>
      <c r="B45" s="1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</sheetData>
  <mergeCells count="11">
    <mergeCell ref="A13:K13"/>
    <mergeCell ref="A11:K11"/>
    <mergeCell ref="E30:I30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L94"/>
  <sheetViews>
    <sheetView workbookViewId="0" topLeftCell="A2">
      <selection activeCell="A4" sqref="A4:K4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81</v>
      </c>
    </row>
    <row r="4" spans="1:11" ht="12.75">
      <c r="A4" s="243" t="s">
        <v>19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90" ht="12.75">
      <c r="A5" s="244" t="s">
        <v>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44" t="s">
        <v>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44" t="s">
        <v>10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46" t="s">
        <v>73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1:11" s="2" customFormat="1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1:90" ht="12.75">
      <c r="A12" s="245" t="s">
        <v>74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35" t="s">
        <v>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41" t="s">
        <v>7</v>
      </c>
      <c r="G20" s="242"/>
      <c r="H20" s="81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75</v>
      </c>
      <c r="B23" s="99" t="s">
        <v>32</v>
      </c>
      <c r="C23" s="103" t="s">
        <v>11</v>
      </c>
      <c r="D23" s="150" t="s">
        <v>40</v>
      </c>
      <c r="E23" s="102" t="s">
        <v>50</v>
      </c>
      <c r="F23" s="101">
        <v>4</v>
      </c>
      <c r="G23" s="41"/>
      <c r="H23" s="105">
        <v>103.28</v>
      </c>
      <c r="I23" s="105">
        <v>8.78</v>
      </c>
      <c r="J23" s="106">
        <v>0</v>
      </c>
      <c r="K23" s="107">
        <v>112.06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 t="s">
        <v>76</v>
      </c>
      <c r="B24" s="99" t="s">
        <v>32</v>
      </c>
      <c r="C24" s="103" t="s">
        <v>11</v>
      </c>
      <c r="D24" s="150" t="s">
        <v>40</v>
      </c>
      <c r="E24" s="102" t="s">
        <v>50</v>
      </c>
      <c r="F24" s="101">
        <v>4</v>
      </c>
      <c r="G24" s="41"/>
      <c r="H24" s="105">
        <v>103.28</v>
      </c>
      <c r="I24" s="105">
        <v>8.78</v>
      </c>
      <c r="J24" s="106">
        <v>0</v>
      </c>
      <c r="K24" s="107">
        <v>112.06</v>
      </c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2.75">
      <c r="A25" s="169"/>
      <c r="B25" s="170"/>
      <c r="C25" s="171"/>
      <c r="D25" s="186"/>
      <c r="E25" s="187"/>
      <c r="F25" s="131"/>
      <c r="G25" s="194"/>
      <c r="H25" s="172"/>
      <c r="I25" s="172"/>
      <c r="J25" s="189"/>
      <c r="K25" s="174"/>
      <c r="L25" s="1"/>
      <c r="M25" s="1"/>
      <c r="N25" s="1"/>
      <c r="O25" s="11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190"/>
      <c r="B26" s="191"/>
      <c r="C26" s="191"/>
      <c r="D26" s="191"/>
      <c r="E26" s="191"/>
      <c r="F26" s="191"/>
      <c r="G26" s="191"/>
      <c r="H26" s="192">
        <f>SUM(H22:H24)</f>
        <v>206.56</v>
      </c>
      <c r="I26" s="192">
        <f>SUM(I23:I24)</f>
        <v>17.56</v>
      </c>
      <c r="J26" s="34">
        <v>0</v>
      </c>
      <c r="K26" s="193">
        <f>SUM(K23:K24)</f>
        <v>224.12</v>
      </c>
      <c r="L26" s="6"/>
      <c r="M26" s="6"/>
      <c r="N26" s="6"/>
      <c r="O26" s="6"/>
      <c r="P26" s="6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8"/>
      <c r="B27" s="6"/>
      <c r="C27" s="6"/>
      <c r="D27" s="6"/>
      <c r="E27" s="6"/>
      <c r="F27" s="6"/>
      <c r="G27" s="6"/>
      <c r="H27" s="33"/>
      <c r="I27" s="33"/>
      <c r="J27" s="32"/>
      <c r="K27" s="1"/>
      <c r="L27" s="8"/>
      <c r="M27" s="6"/>
      <c r="N27" s="6"/>
      <c r="O27" s="11"/>
      <c r="P27" s="11"/>
      <c r="Q27" s="1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29"/>
      <c r="B28" s="29"/>
      <c r="C28" s="6"/>
      <c r="D28" s="6"/>
      <c r="E28" s="6"/>
      <c r="F28" s="6"/>
      <c r="G28" s="6"/>
      <c r="H28" s="33"/>
      <c r="I28" s="33"/>
      <c r="J28" s="32"/>
      <c r="K28" s="108"/>
      <c r="L28" s="6"/>
      <c r="M28" s="6"/>
      <c r="N28" s="6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2"/>
      <c r="B29" s="1"/>
      <c r="C29" s="13"/>
      <c r="D29" s="13"/>
      <c r="E29" s="13"/>
      <c r="F29" s="13"/>
      <c r="G29" s="13"/>
      <c r="H29" s="31"/>
      <c r="I29" s="31"/>
      <c r="J29" s="82"/>
      <c r="K29" s="83"/>
      <c r="L29" s="1"/>
      <c r="M29" s="1"/>
      <c r="N29" s="1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5"/>
      <c r="B30" s="3"/>
      <c r="C30" s="14"/>
      <c r="D30" s="84"/>
      <c r="E30" s="247"/>
      <c r="F30" s="247"/>
      <c r="G30" s="247"/>
      <c r="H30" s="247"/>
      <c r="I30" s="247"/>
      <c r="J30" s="60"/>
      <c r="K30" s="6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14"/>
      <c r="F31" s="14"/>
      <c r="G31" s="14"/>
      <c r="H31" s="62"/>
      <c r="I31" s="62"/>
      <c r="J31" s="33"/>
      <c r="K31" s="33"/>
      <c r="L31" s="1"/>
      <c r="M31" s="3"/>
      <c r="N31" s="16"/>
      <c r="O31" s="1"/>
      <c r="P31" s="1"/>
      <c r="Q31" s="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84"/>
      <c r="F32" s="85"/>
      <c r="G32" s="84"/>
      <c r="H32" s="86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4"/>
      <c r="B33" s="1"/>
      <c r="C33" s="14"/>
      <c r="D33" s="14"/>
      <c r="E33" s="14"/>
      <c r="F33" s="14"/>
      <c r="G33" s="14"/>
      <c r="H33" s="62"/>
      <c r="I33" s="62"/>
      <c r="J33" s="33"/>
      <c r="K33" s="33"/>
      <c r="L33" s="1"/>
      <c r="M33" s="3"/>
      <c r="N33" s="14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19"/>
      <c r="B34" s="1"/>
      <c r="C34" s="14"/>
      <c r="D34" s="14"/>
      <c r="E34" s="109"/>
      <c r="F34" s="14"/>
      <c r="G34" s="14"/>
      <c r="H34" s="63"/>
      <c r="I34" s="3"/>
      <c r="K34" s="1"/>
      <c r="L34" s="1"/>
      <c r="M34" s="1"/>
      <c r="N34" s="1"/>
      <c r="O34" s="1"/>
      <c r="P34" s="1"/>
      <c r="Q34" s="1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20"/>
      <c r="B35" s="1"/>
      <c r="C35" s="1"/>
      <c r="D35" s="1"/>
      <c r="E35" s="3"/>
      <c r="F35" s="1"/>
      <c r="G35" s="1"/>
      <c r="H35" s="63"/>
      <c r="I35" s="62"/>
      <c r="J35" s="33"/>
      <c r="K35" s="3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1"/>
      <c r="B36" s="21"/>
      <c r="C36" s="22"/>
      <c r="D36" s="22"/>
      <c r="E36" s="110"/>
      <c r="F36" s="22"/>
      <c r="G36" s="22"/>
      <c r="H36" s="62"/>
      <c r="I36" s="62"/>
      <c r="J36" s="33"/>
      <c r="K36" s="33"/>
      <c r="L36" s="23"/>
      <c r="M36" s="24"/>
      <c r="N36" s="1"/>
      <c r="O36" s="1"/>
      <c r="P36" s="1"/>
      <c r="Q36" s="17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62"/>
      <c r="J37" s="33"/>
      <c r="K37" s="33"/>
      <c r="L37" s="6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62"/>
      <c r="I38" s="111"/>
      <c r="K38" s="33"/>
      <c r="L38" s="25"/>
      <c r="M38" s="6"/>
      <c r="N38" s="6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6"/>
      <c r="C39" s="6"/>
      <c r="D39" s="6"/>
      <c r="E39" s="6"/>
      <c r="F39" s="6"/>
      <c r="G39" s="6"/>
      <c r="H39" s="112"/>
      <c r="I39" s="112"/>
      <c r="J39" s="33"/>
      <c r="K39" s="6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5"/>
      <c r="B41" s="5"/>
      <c r="C41" s="5"/>
      <c r="D41" s="5"/>
      <c r="E41" s="5"/>
      <c r="F41" s="5"/>
      <c r="G41" s="5"/>
      <c r="H41" s="5"/>
      <c r="I41" s="5"/>
      <c r="J41" s="6"/>
      <c r="K41" s="1"/>
      <c r="L41" s="1"/>
      <c r="M41" s="1"/>
      <c r="N41" s="1"/>
      <c r="O41" s="1"/>
      <c r="P41" s="1"/>
      <c r="Q41" s="17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5"/>
      <c r="B43" s="5"/>
      <c r="C43" s="5"/>
      <c r="D43" s="5"/>
      <c r="E43" s="5"/>
      <c r="F43" s="5"/>
      <c r="G43" s="5"/>
      <c r="H43" s="5"/>
      <c r="I43" s="5"/>
      <c r="J43" s="3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ht="12.75">
      <c r="A45" s="27"/>
      <c r="B45" s="1"/>
      <c r="C45" s="28"/>
      <c r="D45" s="28"/>
      <c r="E45" s="28"/>
      <c r="F45" s="28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  <row r="94" spans="7:11" ht="12.75">
      <c r="G94" s="1"/>
      <c r="H94" s="1"/>
      <c r="I94" s="1"/>
      <c r="J94" s="1"/>
      <c r="K94" s="1"/>
    </row>
  </sheetData>
  <mergeCells count="11">
    <mergeCell ref="A4:K4"/>
    <mergeCell ref="A5:K5"/>
    <mergeCell ref="A12:K12"/>
    <mergeCell ref="A8:K8"/>
    <mergeCell ref="A6:K6"/>
    <mergeCell ref="A9:K9"/>
    <mergeCell ref="A10:K10"/>
    <mergeCell ref="A13:K13"/>
    <mergeCell ref="A11:K11"/>
    <mergeCell ref="E30:I30"/>
    <mergeCell ref="F20:G2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93"/>
  <sheetViews>
    <sheetView workbookViewId="0" topLeftCell="A1">
      <selection activeCell="A4" sqref="A4:K4"/>
    </sheetView>
  </sheetViews>
  <sheetFormatPr defaultColWidth="9.140625" defaultRowHeight="12.75"/>
  <cols>
    <col min="1" max="1" width="24.421875" style="0" customWidth="1"/>
    <col min="2" max="2" width="12.421875" style="0" customWidth="1"/>
    <col min="3" max="3" width="5.421875" style="0" customWidth="1"/>
    <col min="4" max="4" width="22.140625" style="0" customWidth="1"/>
    <col min="5" max="5" width="13.421875" style="0" customWidth="1"/>
    <col min="6" max="6" width="6.57421875" style="0" customWidth="1"/>
    <col min="7" max="7" width="6.140625" style="0" customWidth="1"/>
    <col min="8" max="8" width="13.00390625" style="0" customWidth="1"/>
    <col min="9" max="9" width="8.00390625" style="0" customWidth="1"/>
    <col min="10" max="10" width="8.7109375" style="0" customWidth="1"/>
    <col min="11" max="11" width="9.28125" style="0" bestFit="1" customWidth="1"/>
  </cols>
  <sheetData>
    <row r="1" spans="1:11" ht="12.75">
      <c r="A1" s="38"/>
      <c r="B1" s="68"/>
      <c r="C1" s="68"/>
      <c r="D1" s="68"/>
      <c r="E1" s="6"/>
      <c r="F1" s="6"/>
      <c r="G1" s="6"/>
      <c r="H1" s="6"/>
      <c r="I1" s="6"/>
      <c r="J1" s="6"/>
      <c r="K1" s="6"/>
    </row>
    <row r="2" spans="2:11" ht="12.75">
      <c r="B2" s="6"/>
      <c r="C2" s="6"/>
      <c r="D2" s="6"/>
      <c r="E2" s="6"/>
      <c r="F2" s="6"/>
      <c r="G2" s="6"/>
      <c r="H2" s="6"/>
      <c r="I2" s="6"/>
      <c r="J2" s="6"/>
      <c r="K2" s="6"/>
    </row>
    <row r="3" ht="12.75">
      <c r="I3" t="s">
        <v>82</v>
      </c>
    </row>
    <row r="4" spans="1:11" ht="12.75">
      <c r="A4" s="243" t="s">
        <v>19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90" ht="12.75">
      <c r="A5" s="244" t="s">
        <v>28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30"/>
      <c r="M5" s="30"/>
      <c r="N5" s="30"/>
      <c r="O5" s="30"/>
      <c r="P5" s="30"/>
      <c r="Q5" s="30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ht="12.75">
      <c r="A6" s="244" t="s">
        <v>30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ht="12.75">
      <c r="A8" s="244" t="s">
        <v>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"/>
      <c r="M8" s="2"/>
      <c r="N8" s="2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ht="12.75">
      <c r="A9" s="244" t="s">
        <v>10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11" s="2" customFormat="1" ht="12.75">
      <c r="A10" s="246" t="s">
        <v>77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6"/>
    </row>
    <row r="11" spans="1:11" s="2" customFormat="1" ht="12.75">
      <c r="A11" s="246"/>
      <c r="B11" s="246"/>
      <c r="C11" s="246"/>
      <c r="D11" s="246"/>
      <c r="E11" s="246"/>
      <c r="F11" s="246"/>
      <c r="G11" s="246"/>
      <c r="H11" s="246"/>
      <c r="I11" s="246"/>
      <c r="J11" s="246"/>
      <c r="K11" s="246"/>
    </row>
    <row r="12" spans="1:90" ht="12.75">
      <c r="A12" s="245" t="s">
        <v>78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6"/>
      <c r="M12" s="6"/>
      <c r="N12" s="6"/>
      <c r="O12" s="6"/>
      <c r="P12" s="6"/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ht="12.75">
      <c r="A13" s="235" t="s">
        <v>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1"/>
      <c r="M13" s="1"/>
      <c r="N13" s="1"/>
      <c r="O13" s="6"/>
      <c r="P13" s="6"/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ht="12.75">
      <c r="A14" s="3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6"/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ht="12.75">
      <c r="A15" s="37" t="s">
        <v>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6"/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ht="12.75">
      <c r="A16" s="7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6"/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ht="12.75">
      <c r="A17" s="7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6"/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ht="12.75">
      <c r="A18" s="38" t="s">
        <v>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6"/>
      <c r="P18" s="6"/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ht="13.5" thickBot="1">
      <c r="A19" s="40"/>
      <c r="B19" s="1"/>
      <c r="C19" s="1"/>
      <c r="D19" s="1"/>
      <c r="E19" s="1"/>
      <c r="F19" s="1"/>
      <c r="G19" s="1"/>
      <c r="H19" s="1"/>
      <c r="I19" s="1"/>
      <c r="J19" s="1"/>
      <c r="K19" s="6"/>
      <c r="L19" s="9"/>
      <c r="M19" s="9"/>
      <c r="N19" s="9"/>
      <c r="O19" s="6"/>
      <c r="P19" s="6"/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ht="25.5" customHeight="1">
      <c r="A20" s="35" t="s">
        <v>1</v>
      </c>
      <c r="B20" s="36" t="s">
        <v>2</v>
      </c>
      <c r="C20" s="36" t="s">
        <v>3</v>
      </c>
      <c r="D20" s="36" t="s">
        <v>5</v>
      </c>
      <c r="E20" s="46" t="s">
        <v>6</v>
      </c>
      <c r="F20" s="241" t="s">
        <v>7</v>
      </c>
      <c r="G20" s="242"/>
      <c r="H20" s="81" t="s">
        <v>33</v>
      </c>
      <c r="I20" s="69" t="s">
        <v>15</v>
      </c>
      <c r="J20" s="70" t="s">
        <v>16</v>
      </c>
      <c r="K20" s="75" t="s">
        <v>12</v>
      </c>
      <c r="L20" s="1"/>
      <c r="M20" s="6"/>
      <c r="N20" s="6"/>
      <c r="O20" s="5"/>
      <c r="P20" s="6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ht="25.5" customHeight="1" thickBot="1">
      <c r="A21" s="53"/>
      <c r="B21" s="54" t="s">
        <v>29</v>
      </c>
      <c r="C21" s="54"/>
      <c r="D21" s="54"/>
      <c r="E21" s="55"/>
      <c r="F21" s="47" t="s">
        <v>8</v>
      </c>
      <c r="G21" s="56" t="s">
        <v>9</v>
      </c>
      <c r="H21" s="59" t="s">
        <v>34</v>
      </c>
      <c r="I21" s="74" t="s">
        <v>21</v>
      </c>
      <c r="J21" s="72" t="s">
        <v>17</v>
      </c>
      <c r="K21" s="73" t="s">
        <v>18</v>
      </c>
      <c r="L21" s="1"/>
      <c r="M21" s="6"/>
      <c r="N21" s="6"/>
      <c r="O21" s="5"/>
      <c r="P21" s="6"/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ht="12.75">
      <c r="A22" s="66"/>
      <c r="B22" s="48"/>
      <c r="C22" s="65"/>
      <c r="D22" s="67"/>
      <c r="E22" s="49"/>
      <c r="F22" s="50"/>
      <c r="G22" s="57"/>
      <c r="H22" s="51"/>
      <c r="I22" s="34"/>
      <c r="J22" s="71"/>
      <c r="K22" s="52"/>
      <c r="L22" s="6"/>
      <c r="M22" s="6"/>
      <c r="N22" s="6"/>
      <c r="O22" s="1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ht="12.75">
      <c r="A23" s="76" t="s">
        <v>79</v>
      </c>
      <c r="B23" s="99" t="s">
        <v>37</v>
      </c>
      <c r="C23" s="103" t="s">
        <v>11</v>
      </c>
      <c r="D23" s="150" t="s">
        <v>40</v>
      </c>
      <c r="E23" s="102" t="s">
        <v>50</v>
      </c>
      <c r="F23" s="101"/>
      <c r="G23" s="41">
        <v>4</v>
      </c>
      <c r="H23" s="105">
        <v>20.64</v>
      </c>
      <c r="I23" s="105">
        <v>1.75</v>
      </c>
      <c r="J23" s="106">
        <v>0</v>
      </c>
      <c r="K23" s="107">
        <v>22.39</v>
      </c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ht="12.75">
      <c r="A24" s="76"/>
      <c r="B24" s="99"/>
      <c r="C24" s="103"/>
      <c r="D24" s="150"/>
      <c r="E24" s="102"/>
      <c r="F24" s="101"/>
      <c r="G24" s="41"/>
      <c r="H24" s="105"/>
      <c r="I24" s="105"/>
      <c r="J24" s="106"/>
      <c r="K24" s="107"/>
      <c r="L24" s="1"/>
      <c r="M24" s="1"/>
      <c r="N24" s="1"/>
      <c r="O24" s="11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ht="13.5" thickBot="1">
      <c r="A25" s="43"/>
      <c r="B25" s="44"/>
      <c r="C25" s="44"/>
      <c r="D25" s="44"/>
      <c r="E25" s="44"/>
      <c r="F25" s="44"/>
      <c r="G25" s="44"/>
      <c r="H25" s="78">
        <f>SUM(H22:H24)</f>
        <v>20.64</v>
      </c>
      <c r="I25" s="184">
        <f>SUM(I23:I24)</f>
        <v>1.75</v>
      </c>
      <c r="J25" s="42">
        <v>0</v>
      </c>
      <c r="K25" s="104">
        <f>SUM(K23:K24)</f>
        <v>22.39</v>
      </c>
      <c r="L25" s="6"/>
      <c r="M25" s="6"/>
      <c r="N25" s="6"/>
      <c r="O25" s="6"/>
      <c r="P25" s="6"/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ht="12.75">
      <c r="A26" s="8"/>
      <c r="B26" s="6"/>
      <c r="C26" s="6"/>
      <c r="D26" s="6"/>
      <c r="E26" s="6"/>
      <c r="F26" s="6"/>
      <c r="G26" s="6"/>
      <c r="H26" s="33"/>
      <c r="I26" s="33"/>
      <c r="J26" s="32"/>
      <c r="K26" s="1"/>
      <c r="L26" s="8"/>
      <c r="M26" s="6"/>
      <c r="N26" s="6"/>
      <c r="O26" s="11"/>
      <c r="P26" s="11"/>
      <c r="Q26" s="1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ht="12.75">
      <c r="A27" s="29"/>
      <c r="B27" s="29"/>
      <c r="C27" s="6"/>
      <c r="D27" s="6"/>
      <c r="E27" s="6"/>
      <c r="F27" s="6"/>
      <c r="G27" s="6"/>
      <c r="H27" s="33"/>
      <c r="I27" s="33"/>
      <c r="J27" s="32"/>
      <c r="K27" s="108"/>
      <c r="L27" s="6"/>
      <c r="M27" s="6"/>
      <c r="N27" s="6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ht="12.75">
      <c r="A28" s="12"/>
      <c r="B28" s="1"/>
      <c r="C28" s="13"/>
      <c r="D28" s="13"/>
      <c r="E28" s="13"/>
      <c r="F28" s="13"/>
      <c r="G28" s="13"/>
      <c r="H28" s="31"/>
      <c r="I28" s="31"/>
      <c r="J28" s="82"/>
      <c r="K28" s="83"/>
      <c r="L28" s="1"/>
      <c r="M28" s="1"/>
      <c r="N28" s="1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ht="12.75">
      <c r="A29" s="15"/>
      <c r="B29" s="3"/>
      <c r="C29" s="14"/>
      <c r="D29" s="84"/>
      <c r="E29" s="247"/>
      <c r="F29" s="247"/>
      <c r="G29" s="247"/>
      <c r="H29" s="247"/>
      <c r="I29" s="247"/>
      <c r="J29" s="60"/>
      <c r="K29" s="6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ht="12.75">
      <c r="A30" s="14"/>
      <c r="B30" s="1"/>
      <c r="C30" s="14"/>
      <c r="D30" s="14"/>
      <c r="E30" s="14"/>
      <c r="F30" s="14"/>
      <c r="G30" s="14"/>
      <c r="H30" s="62"/>
      <c r="I30" s="62"/>
      <c r="J30" s="33"/>
      <c r="K30" s="33"/>
      <c r="L30" s="1"/>
      <c r="M30" s="3"/>
      <c r="N30" s="16"/>
      <c r="O30" s="1"/>
      <c r="P30" s="1"/>
      <c r="Q30" s="17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ht="12.75">
      <c r="A31" s="14"/>
      <c r="B31" s="1"/>
      <c r="C31" s="14"/>
      <c r="D31" s="14"/>
      <c r="E31" s="84"/>
      <c r="F31" s="85"/>
      <c r="G31" s="84"/>
      <c r="H31" s="86"/>
      <c r="I31" s="62"/>
      <c r="J31" s="33"/>
      <c r="K31" s="33"/>
      <c r="L31" s="1"/>
      <c r="M31" s="3"/>
      <c r="N31" s="14"/>
      <c r="O31" s="1"/>
      <c r="P31" s="1"/>
      <c r="Q31" s="1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ht="12.75">
      <c r="A32" s="14"/>
      <c r="B32" s="1"/>
      <c r="C32" s="14"/>
      <c r="D32" s="14"/>
      <c r="E32" s="14"/>
      <c r="F32" s="14"/>
      <c r="G32" s="14"/>
      <c r="H32" s="62"/>
      <c r="I32" s="62"/>
      <c r="J32" s="33"/>
      <c r="K32" s="33"/>
      <c r="L32" s="1"/>
      <c r="M32" s="3"/>
      <c r="N32" s="14"/>
      <c r="O32" s="1"/>
      <c r="P32" s="1"/>
      <c r="Q32" s="1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ht="12.75">
      <c r="A33" s="19"/>
      <c r="B33" s="1"/>
      <c r="C33" s="14"/>
      <c r="D33" s="14"/>
      <c r="E33" s="109"/>
      <c r="F33" s="14"/>
      <c r="G33" s="14"/>
      <c r="H33" s="63"/>
      <c r="I33" s="3"/>
      <c r="K33" s="1"/>
      <c r="L33" s="1"/>
      <c r="M33" s="1"/>
      <c r="N33" s="1"/>
      <c r="O33" s="1"/>
      <c r="P33" s="1"/>
      <c r="Q33" s="1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ht="12.75">
      <c r="A34" s="20"/>
      <c r="B34" s="1"/>
      <c r="C34" s="1"/>
      <c r="D34" s="1"/>
      <c r="E34" s="3"/>
      <c r="F34" s="1"/>
      <c r="G34" s="1"/>
      <c r="H34" s="63"/>
      <c r="I34" s="62"/>
      <c r="J34" s="33"/>
      <c r="K34" s="3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ht="12.75">
      <c r="A35" s="1"/>
      <c r="B35" s="21"/>
      <c r="C35" s="22"/>
      <c r="D35" s="22"/>
      <c r="E35" s="110"/>
      <c r="F35" s="22"/>
      <c r="G35" s="22"/>
      <c r="H35" s="62"/>
      <c r="I35" s="62"/>
      <c r="J35" s="33"/>
      <c r="K35" s="33"/>
      <c r="L35" s="23"/>
      <c r="M35" s="24"/>
      <c r="N35" s="1"/>
      <c r="O35" s="1"/>
      <c r="P35" s="1"/>
      <c r="Q35" s="17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ht="12.75">
      <c r="A36" s="5"/>
      <c r="B36" s="6"/>
      <c r="C36" s="6"/>
      <c r="D36" s="6"/>
      <c r="E36" s="6"/>
      <c r="F36" s="6"/>
      <c r="G36" s="6"/>
      <c r="H36" s="62"/>
      <c r="I36" s="62"/>
      <c r="J36" s="33"/>
      <c r="K36" s="33"/>
      <c r="L36" s="6"/>
      <c r="M36" s="6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ht="12.75">
      <c r="A37" s="5"/>
      <c r="B37" s="6"/>
      <c r="C37" s="6"/>
      <c r="D37" s="6"/>
      <c r="E37" s="6"/>
      <c r="F37" s="6"/>
      <c r="G37" s="6"/>
      <c r="H37" s="62"/>
      <c r="I37" s="111"/>
      <c r="K37" s="33"/>
      <c r="L37" s="25"/>
      <c r="M37" s="6"/>
      <c r="N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ht="12.75">
      <c r="A38" s="5"/>
      <c r="B38" s="6"/>
      <c r="C38" s="6"/>
      <c r="D38" s="6"/>
      <c r="E38" s="6"/>
      <c r="F38" s="6"/>
      <c r="G38" s="6"/>
      <c r="H38" s="112"/>
      <c r="I38" s="112"/>
      <c r="J38" s="33"/>
      <c r="K38" s="6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ht="12.75">
      <c r="A39" s="5"/>
      <c r="B39" s="5"/>
      <c r="C39" s="5"/>
      <c r="D39" s="5"/>
      <c r="E39" s="5"/>
      <c r="F39" s="5"/>
      <c r="G39" s="5"/>
      <c r="H39" s="5"/>
      <c r="I39" s="5"/>
      <c r="J39" s="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ht="12.75">
      <c r="A40" s="5"/>
      <c r="B40" s="5"/>
      <c r="C40" s="5"/>
      <c r="D40" s="5"/>
      <c r="E40" s="5"/>
      <c r="F40" s="5"/>
      <c r="G40" s="5"/>
      <c r="H40" s="5"/>
      <c r="I40" s="5"/>
      <c r="J40" s="6"/>
      <c r="K40" s="1"/>
      <c r="L40" s="1"/>
      <c r="M40" s="1"/>
      <c r="N40" s="1"/>
      <c r="O40" s="1"/>
      <c r="P40" s="1"/>
      <c r="Q40" s="1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ht="12.75">
      <c r="A42" s="5"/>
      <c r="B42" s="5"/>
      <c r="C42" s="5"/>
      <c r="D42" s="5"/>
      <c r="E42" s="5"/>
      <c r="F42" s="5"/>
      <c r="G42" s="5"/>
      <c r="H42" s="5"/>
      <c r="I42" s="5"/>
      <c r="J42" s="3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ht="12.7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ht="12.75">
      <c r="A44" s="27"/>
      <c r="B44" s="1"/>
      <c r="C44" s="28"/>
      <c r="D44" s="28"/>
      <c r="E44" s="28"/>
      <c r="F44" s="28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7:11" ht="12.75">
      <c r="G45" s="1"/>
      <c r="H45" s="1"/>
      <c r="I45" s="1"/>
      <c r="J45" s="1"/>
      <c r="K45" s="1"/>
    </row>
    <row r="46" spans="7:11" ht="12.75">
      <c r="G46" s="1"/>
      <c r="H46" s="1"/>
      <c r="I46" s="1"/>
      <c r="J46" s="1"/>
      <c r="K46" s="1"/>
    </row>
    <row r="47" spans="7:11" ht="12.75">
      <c r="G47" s="1"/>
      <c r="H47" s="1"/>
      <c r="I47" s="1"/>
      <c r="J47" s="1"/>
      <c r="K47" s="1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  <row r="72" spans="7:11" ht="12.75">
      <c r="G72" s="1"/>
      <c r="H72" s="1"/>
      <c r="I72" s="1"/>
      <c r="J72" s="1"/>
      <c r="K72" s="1"/>
    </row>
    <row r="73" spans="7:11" ht="12.75">
      <c r="G73" s="1"/>
      <c r="H73" s="1"/>
      <c r="I73" s="1"/>
      <c r="J73" s="1"/>
      <c r="K73" s="1"/>
    </row>
    <row r="74" spans="7:11" ht="12.75">
      <c r="G74" s="1"/>
      <c r="H74" s="1"/>
      <c r="I74" s="1"/>
      <c r="J74" s="1"/>
      <c r="K74" s="1"/>
    </row>
    <row r="75" spans="7:11" ht="12.75">
      <c r="G75" s="1"/>
      <c r="H75" s="1"/>
      <c r="I75" s="1"/>
      <c r="J75" s="1"/>
      <c r="K75" s="1"/>
    </row>
    <row r="76" spans="7:11" ht="12.75">
      <c r="G76" s="1"/>
      <c r="H76" s="1"/>
      <c r="I76" s="1"/>
      <c r="J76" s="1"/>
      <c r="K76" s="1"/>
    </row>
    <row r="77" spans="7:11" ht="12.75">
      <c r="G77" s="1"/>
      <c r="H77" s="1"/>
      <c r="I77" s="1"/>
      <c r="J77" s="1"/>
      <c r="K77" s="1"/>
    </row>
    <row r="78" spans="7:11" ht="12.75">
      <c r="G78" s="1"/>
      <c r="H78" s="1"/>
      <c r="I78" s="1"/>
      <c r="J78" s="1"/>
      <c r="K78" s="1"/>
    </row>
    <row r="79" spans="7:11" ht="12.75">
      <c r="G79" s="1"/>
      <c r="H79" s="1"/>
      <c r="I79" s="1"/>
      <c r="J79" s="1"/>
      <c r="K79" s="1"/>
    </row>
    <row r="80" spans="7:11" ht="12.75">
      <c r="G80" s="1"/>
      <c r="H80" s="1"/>
      <c r="I80" s="1"/>
      <c r="J80" s="1"/>
      <c r="K80" s="1"/>
    </row>
    <row r="81" spans="7:11" ht="12.75">
      <c r="G81" s="1"/>
      <c r="H81" s="1"/>
      <c r="I81" s="1"/>
      <c r="J81" s="1"/>
      <c r="K81" s="1"/>
    </row>
    <row r="82" spans="7:11" ht="12.75">
      <c r="G82" s="1"/>
      <c r="H82" s="1"/>
      <c r="I82" s="1"/>
      <c r="J82" s="1"/>
      <c r="K82" s="1"/>
    </row>
    <row r="83" spans="7:11" ht="12.75">
      <c r="G83" s="1"/>
      <c r="H83" s="1"/>
      <c r="I83" s="1"/>
      <c r="J83" s="1"/>
      <c r="K83" s="1"/>
    </row>
    <row r="84" spans="7:11" ht="12.75">
      <c r="G84" s="1"/>
      <c r="H84" s="1"/>
      <c r="I84" s="1"/>
      <c r="J84" s="1"/>
      <c r="K84" s="1"/>
    </row>
    <row r="85" spans="7:11" ht="12.75">
      <c r="G85" s="1"/>
      <c r="H85" s="1"/>
      <c r="I85" s="1"/>
      <c r="J85" s="1"/>
      <c r="K85" s="1"/>
    </row>
    <row r="86" spans="7:11" ht="12.75">
      <c r="G86" s="1"/>
      <c r="H86" s="1"/>
      <c r="I86" s="1"/>
      <c r="J86" s="1"/>
      <c r="K86" s="1"/>
    </row>
    <row r="87" spans="7:11" ht="12.75">
      <c r="G87" s="1"/>
      <c r="H87" s="1"/>
      <c r="I87" s="1"/>
      <c r="J87" s="1"/>
      <c r="K87" s="1"/>
    </row>
    <row r="88" spans="7:11" ht="12.75">
      <c r="G88" s="1"/>
      <c r="H88" s="1"/>
      <c r="I88" s="1"/>
      <c r="J88" s="1"/>
      <c r="K88" s="1"/>
    </row>
    <row r="89" spans="7:11" ht="12.75">
      <c r="G89" s="1"/>
      <c r="H89" s="1"/>
      <c r="I89" s="1"/>
      <c r="J89" s="1"/>
      <c r="K89" s="1"/>
    </row>
    <row r="90" spans="7:11" ht="12.75">
      <c r="G90" s="1"/>
      <c r="H90" s="1"/>
      <c r="I90" s="1"/>
      <c r="J90" s="1"/>
      <c r="K90" s="1"/>
    </row>
    <row r="91" spans="7:11" ht="12.75">
      <c r="G91" s="1"/>
      <c r="H91" s="1"/>
      <c r="I91" s="1"/>
      <c r="J91" s="1"/>
      <c r="K91" s="1"/>
    </row>
    <row r="92" spans="7:11" ht="12.75">
      <c r="G92" s="1"/>
      <c r="H92" s="1"/>
      <c r="I92" s="1"/>
      <c r="J92" s="1"/>
      <c r="K92" s="1"/>
    </row>
    <row r="93" spans="7:11" ht="12.75">
      <c r="G93" s="1"/>
      <c r="H93" s="1"/>
      <c r="I93" s="1"/>
      <c r="J93" s="1"/>
      <c r="K93" s="1"/>
    </row>
  </sheetData>
  <mergeCells count="11">
    <mergeCell ref="A13:K13"/>
    <mergeCell ref="A11:K11"/>
    <mergeCell ref="E29:I29"/>
    <mergeCell ref="F20:G20"/>
    <mergeCell ref="A4:K4"/>
    <mergeCell ref="A5:K5"/>
    <mergeCell ref="A12:K12"/>
    <mergeCell ref="A8:K8"/>
    <mergeCell ref="A6:K6"/>
    <mergeCell ref="A9:K9"/>
    <mergeCell ref="A10:K10"/>
  </mergeCells>
  <printOptions horizontalCentered="1"/>
  <pageMargins left="0.5905511811023623" right="0.5905511811023623" top="0.35433070866141736" bottom="0.6692913385826772" header="0.2755905511811024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:J2"/>
    </sheetView>
  </sheetViews>
  <sheetFormatPr defaultColWidth="9.140625" defaultRowHeight="12.75"/>
  <cols>
    <col min="1" max="1" width="30.421875" style="0" customWidth="1"/>
    <col min="2" max="2" width="4.57421875" style="0" customWidth="1"/>
    <col min="3" max="3" width="19.7109375" style="0" customWidth="1"/>
    <col min="7" max="7" width="10.140625" style="0" customWidth="1"/>
    <col min="8" max="9" width="9.28125" style="0" bestFit="1" customWidth="1"/>
  </cols>
  <sheetData>
    <row r="1" spans="1:9" ht="15">
      <c r="A1" s="248"/>
      <c r="B1" s="248"/>
      <c r="C1" s="248"/>
      <c r="D1" s="248"/>
      <c r="E1" s="248"/>
      <c r="F1" s="248"/>
      <c r="G1" s="248"/>
      <c r="H1" s="248"/>
      <c r="I1" t="s">
        <v>105</v>
      </c>
    </row>
    <row r="2" spans="1:10" ht="15" customHeight="1">
      <c r="A2" s="253" t="s">
        <v>19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0" ht="15.75">
      <c r="A3" s="254" t="s">
        <v>94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ht="15.75">
      <c r="A4" s="254" t="s">
        <v>95</v>
      </c>
      <c r="B4" s="254"/>
      <c r="C4" s="254"/>
      <c r="D4" s="254"/>
      <c r="E4" s="254"/>
      <c r="F4" s="254"/>
      <c r="G4" s="254"/>
      <c r="H4" s="254"/>
      <c r="I4" s="254"/>
      <c r="J4" s="254"/>
    </row>
    <row r="5" spans="1:10" ht="15.75">
      <c r="A5" s="254" t="s">
        <v>84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0" ht="15.75">
      <c r="A6" s="254" t="s">
        <v>85</v>
      </c>
      <c r="B6" s="254"/>
      <c r="C6" s="254"/>
      <c r="D6" s="254"/>
      <c r="E6" s="254"/>
      <c r="F6" s="254"/>
      <c r="G6" s="254"/>
      <c r="H6" s="254"/>
      <c r="I6" s="254"/>
      <c r="J6" s="254"/>
    </row>
    <row r="7" spans="1:8" ht="15.75">
      <c r="A7" s="200"/>
      <c r="B7" s="200"/>
      <c r="C7" s="200"/>
      <c r="D7" s="200"/>
      <c r="E7" s="200"/>
      <c r="F7" s="200"/>
      <c r="G7" s="200"/>
      <c r="H7" s="200"/>
    </row>
    <row r="8" spans="1:8" ht="15.75">
      <c r="A8" s="200"/>
      <c r="B8" s="200"/>
      <c r="C8" s="200"/>
      <c r="D8" s="200"/>
      <c r="E8" s="200"/>
      <c r="F8" s="200"/>
      <c r="G8" s="200"/>
      <c r="H8" s="200"/>
    </row>
    <row r="9" spans="1:8" ht="25.5">
      <c r="A9" s="249" t="s">
        <v>86</v>
      </c>
      <c r="B9" s="250"/>
      <c r="C9" s="201" t="s">
        <v>96</v>
      </c>
      <c r="D9" s="202" t="s">
        <v>87</v>
      </c>
      <c r="E9" s="202" t="s">
        <v>88</v>
      </c>
      <c r="F9" s="203" t="s">
        <v>89</v>
      </c>
      <c r="G9" s="204" t="s">
        <v>90</v>
      </c>
      <c r="H9" s="204" t="s">
        <v>91</v>
      </c>
    </row>
    <row r="10" spans="1:8" ht="12.75">
      <c r="A10" s="222"/>
      <c r="B10" s="219"/>
      <c r="C10" s="223"/>
      <c r="D10" s="224"/>
      <c r="E10" s="225"/>
      <c r="F10" s="224"/>
      <c r="G10" s="209"/>
      <c r="H10" s="209"/>
    </row>
    <row r="11" spans="1:8" ht="12.75">
      <c r="A11" s="205" t="s">
        <v>53</v>
      </c>
      <c r="B11" s="159"/>
      <c r="C11" s="218" t="s">
        <v>99</v>
      </c>
      <c r="D11" s="206">
        <v>8</v>
      </c>
      <c r="E11" s="207">
        <v>25.82</v>
      </c>
      <c r="F11" s="206">
        <v>8</v>
      </c>
      <c r="G11" s="208">
        <v>5.16</v>
      </c>
      <c r="H11" s="208">
        <v>247.84</v>
      </c>
    </row>
    <row r="12" spans="1:8" ht="12.75">
      <c r="A12" s="205" t="s">
        <v>67</v>
      </c>
      <c r="B12" s="159"/>
      <c r="C12" s="226" t="s">
        <v>101</v>
      </c>
      <c r="D12" s="227">
        <v>6</v>
      </c>
      <c r="E12" s="228">
        <v>25.82</v>
      </c>
      <c r="F12" s="227"/>
      <c r="G12" s="229"/>
      <c r="H12" s="229">
        <v>154.82</v>
      </c>
    </row>
    <row r="13" spans="1:8" ht="12.75">
      <c r="A13" s="220" t="s">
        <v>79</v>
      </c>
      <c r="B13" s="231"/>
      <c r="C13" s="218" t="s">
        <v>104</v>
      </c>
      <c r="D13" s="206"/>
      <c r="E13" s="207"/>
      <c r="F13" s="206">
        <v>4</v>
      </c>
      <c r="G13" s="208">
        <v>5.16</v>
      </c>
      <c r="H13" s="208">
        <v>20.64</v>
      </c>
    </row>
    <row r="14" spans="1:8" ht="12.75">
      <c r="A14" s="251" t="s">
        <v>49</v>
      </c>
      <c r="B14" s="252"/>
      <c r="C14" s="218" t="s">
        <v>98</v>
      </c>
      <c r="D14" s="206">
        <v>4</v>
      </c>
      <c r="E14" s="207">
        <v>25.82</v>
      </c>
      <c r="F14" s="206"/>
      <c r="G14" s="208"/>
      <c r="H14" s="208">
        <v>103.28</v>
      </c>
    </row>
    <row r="15" spans="1:8" ht="12.75">
      <c r="A15" s="220" t="s">
        <v>57</v>
      </c>
      <c r="B15" s="231"/>
      <c r="C15" s="218" t="s">
        <v>99</v>
      </c>
      <c r="D15" s="206">
        <v>8</v>
      </c>
      <c r="E15" s="207">
        <v>25.82</v>
      </c>
      <c r="F15" s="206">
        <v>8</v>
      </c>
      <c r="G15" s="208">
        <v>5.16</v>
      </c>
      <c r="H15" s="208">
        <v>247.84</v>
      </c>
    </row>
    <row r="16" spans="1:8" ht="12.75">
      <c r="A16" s="220" t="s">
        <v>75</v>
      </c>
      <c r="B16" s="231"/>
      <c r="C16" s="218" t="s">
        <v>103</v>
      </c>
      <c r="D16" s="206">
        <v>4</v>
      </c>
      <c r="E16" s="207">
        <v>25.82</v>
      </c>
      <c r="F16" s="206"/>
      <c r="G16" s="208"/>
      <c r="H16" s="208">
        <v>103.28</v>
      </c>
    </row>
    <row r="17" spans="1:8" ht="12.75">
      <c r="A17" s="205" t="s">
        <v>76</v>
      </c>
      <c r="B17" s="159"/>
      <c r="C17" s="218" t="s">
        <v>103</v>
      </c>
      <c r="D17" s="206">
        <v>4</v>
      </c>
      <c r="E17" s="207">
        <v>25.82</v>
      </c>
      <c r="F17" s="206"/>
      <c r="G17" s="208"/>
      <c r="H17" s="208">
        <v>103.28</v>
      </c>
    </row>
    <row r="18" spans="1:8" ht="12.75">
      <c r="A18" s="220" t="s">
        <v>70</v>
      </c>
      <c r="B18" s="231"/>
      <c r="C18" s="218" t="s">
        <v>102</v>
      </c>
      <c r="D18" s="206"/>
      <c r="E18" s="207">
        <v>25.82</v>
      </c>
      <c r="F18" s="206">
        <v>2</v>
      </c>
      <c r="G18" s="208">
        <v>5.16</v>
      </c>
      <c r="H18" s="208">
        <v>10.32</v>
      </c>
    </row>
    <row r="19" spans="1:8" ht="12.75">
      <c r="A19" s="220" t="s">
        <v>44</v>
      </c>
      <c r="B19" s="231"/>
      <c r="C19" s="218" t="s">
        <v>97</v>
      </c>
      <c r="D19" s="206">
        <v>4</v>
      </c>
      <c r="E19" s="207">
        <v>25.82</v>
      </c>
      <c r="F19" s="206"/>
      <c r="G19" s="208"/>
      <c r="H19" s="208">
        <v>103.28</v>
      </c>
    </row>
    <row r="20" spans="1:8" ht="12.75">
      <c r="A20" s="230" t="s">
        <v>39</v>
      </c>
      <c r="B20" s="221"/>
      <c r="C20" s="218" t="s">
        <v>100</v>
      </c>
      <c r="D20" s="206">
        <v>12</v>
      </c>
      <c r="E20" s="207">
        <v>25.82</v>
      </c>
      <c r="F20" s="206"/>
      <c r="G20" s="208"/>
      <c r="H20" s="208">
        <v>309.84</v>
      </c>
    </row>
    <row r="21" spans="1:8" ht="12.75">
      <c r="A21" s="1"/>
      <c r="B21" s="1"/>
      <c r="C21" s="213"/>
      <c r="D21" s="214"/>
      <c r="E21" s="215"/>
      <c r="F21" s="214"/>
      <c r="G21" s="216"/>
      <c r="H21" s="217"/>
    </row>
    <row r="22" spans="4:9" ht="12.75">
      <c r="D22" s="210"/>
      <c r="E22" s="211"/>
      <c r="F22" s="210"/>
      <c r="G22" s="193" t="s">
        <v>25</v>
      </c>
      <c r="H22" s="233"/>
      <c r="I22" s="234">
        <v>1404.52</v>
      </c>
    </row>
    <row r="23" spans="4:8" ht="13.5" thickBot="1">
      <c r="D23" s="210"/>
      <c r="E23" s="211"/>
      <c r="F23" s="210"/>
      <c r="G23" s="232" t="s">
        <v>92</v>
      </c>
      <c r="H23" s="232">
        <v>119.38</v>
      </c>
    </row>
    <row r="24" spans="3:6" ht="12.75">
      <c r="C24" t="s">
        <v>93</v>
      </c>
      <c r="D24" s="210"/>
      <c r="E24" s="211"/>
      <c r="F24" s="210"/>
    </row>
    <row r="25" spans="4:5" ht="12.75">
      <c r="D25" s="210"/>
      <c r="E25" s="212"/>
    </row>
  </sheetData>
  <mergeCells count="8">
    <mergeCell ref="A1:H1"/>
    <mergeCell ref="A9:B9"/>
    <mergeCell ref="A14:B14"/>
    <mergeCell ref="A2:J2"/>
    <mergeCell ref="A3:J3"/>
    <mergeCell ref="A4:J4"/>
    <mergeCell ref="A5:J5"/>
    <mergeCell ref="A6:J6"/>
  </mergeCells>
  <printOptions horizontalCentered="1"/>
  <pageMargins left="1.1811023622047245" right="1.1811023622047245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DOMODOSSOLA</dc:creator>
  <cp:keywords/>
  <dc:description/>
  <cp:lastModifiedBy>Varallo</cp:lastModifiedBy>
  <cp:lastPrinted>2012-07-25T14:16:26Z</cp:lastPrinted>
  <dcterms:created xsi:type="dcterms:W3CDTF">2002-06-24T01:12:50Z</dcterms:created>
  <dcterms:modified xsi:type="dcterms:W3CDTF">2012-08-07T13:52:11Z</dcterms:modified>
  <cp:category/>
  <cp:version/>
  <cp:contentType/>
  <cp:contentStatus/>
</cp:coreProperties>
</file>